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15480" windowHeight="11580"/>
  </bookViews>
  <sheets>
    <sheet name="Inicio" sheetId="6" r:id="rId1"/>
    <sheet name="Balance y Cta. Rtdos." sheetId="1" r:id="rId2"/>
    <sheet name="Inversiones-Financiación" sheetId="2" r:id="rId3"/>
    <sheet name="Explotación prevista" sheetId="3" r:id="rId4"/>
    <sheet name="Desglose Explotación" sheetId="4" r:id="rId5"/>
  </sheets>
  <definedNames>
    <definedName name="_xlnm.Print_Titles" localSheetId="1">'Balance y Cta. Rtdos.'!$1:$5</definedName>
    <definedName name="_xlnm.Print_Titles" localSheetId="4">'Desglose Explotación'!$1:$6</definedName>
    <definedName name="_xlnm.Print_Titles" localSheetId="3">'Explotación prevista'!$1:$6</definedName>
    <definedName name="_xlnm.Print_Titles" localSheetId="0">Inicio!$1:$3</definedName>
    <definedName name="_xlnm.Print_Titles" localSheetId="2">'Inversiones-Financiación'!$1:$6</definedName>
  </definedNames>
  <calcPr calcId="144525"/>
</workbook>
</file>

<file path=xl/calcChain.xml><?xml version="1.0" encoding="utf-8"?>
<calcChain xmlns="http://schemas.openxmlformats.org/spreadsheetml/2006/main">
  <c r="R123" i="4" l="1"/>
  <c r="S123" i="4"/>
  <c r="T123" i="4"/>
  <c r="R124" i="4"/>
  <c r="U124" i="4" s="1"/>
  <c r="S124" i="4"/>
  <c r="T124" i="4"/>
  <c r="R125" i="4"/>
  <c r="S125" i="4"/>
  <c r="T125" i="4"/>
  <c r="Q124" i="4"/>
  <c r="Q125" i="4"/>
  <c r="Q123" i="4"/>
  <c r="U123" i="4" s="1"/>
  <c r="R119" i="4"/>
  <c r="S119" i="4"/>
  <c r="T119" i="4"/>
  <c r="R120" i="4"/>
  <c r="S120" i="4"/>
  <c r="T120" i="4"/>
  <c r="R121" i="4"/>
  <c r="S121" i="4"/>
  <c r="T121" i="4"/>
  <c r="Q120" i="4"/>
  <c r="Q121" i="4"/>
  <c r="Q119" i="4"/>
  <c r="R34" i="4"/>
  <c r="S34" i="4"/>
  <c r="T34" i="4"/>
  <c r="R35" i="4"/>
  <c r="R39" i="4" s="1"/>
  <c r="S35" i="4"/>
  <c r="T35" i="4"/>
  <c r="R36" i="4"/>
  <c r="S36" i="4"/>
  <c r="T36" i="4"/>
  <c r="R37" i="4"/>
  <c r="S37" i="4"/>
  <c r="T37" i="4"/>
  <c r="R38" i="4"/>
  <c r="U38" i="4" s="1"/>
  <c r="S38" i="4"/>
  <c r="T38" i="4"/>
  <c r="Q36" i="4"/>
  <c r="U36" i="4" s="1"/>
  <c r="Q37" i="4"/>
  <c r="Q38" i="4"/>
  <c r="Q35" i="4"/>
  <c r="Q34" i="4"/>
  <c r="R28" i="4"/>
  <c r="S28" i="4"/>
  <c r="T28" i="4"/>
  <c r="R29" i="4"/>
  <c r="U29" i="4" s="1"/>
  <c r="S29" i="4"/>
  <c r="T29" i="4"/>
  <c r="R30" i="4"/>
  <c r="S30" i="4"/>
  <c r="S42" i="4" s="1"/>
  <c r="T30" i="4"/>
  <c r="R31" i="4"/>
  <c r="S31" i="4"/>
  <c r="T31" i="4"/>
  <c r="R32" i="4"/>
  <c r="U32" i="4" s="1"/>
  <c r="S32" i="4"/>
  <c r="T32" i="4"/>
  <c r="Q30" i="4"/>
  <c r="Q42" i="4" s="1"/>
  <c r="Q31" i="4"/>
  <c r="Q32" i="4"/>
  <c r="Q29" i="4"/>
  <c r="Q41" i="4" s="1"/>
  <c r="Q28" i="4"/>
  <c r="T150" i="4"/>
  <c r="S150" i="4"/>
  <c r="R150" i="4"/>
  <c r="Q150" i="4"/>
  <c r="U149" i="4"/>
  <c r="U150" i="4" s="1"/>
  <c r="U148" i="4"/>
  <c r="T147" i="4"/>
  <c r="S147" i="4"/>
  <c r="R147" i="4"/>
  <c r="Q147" i="4"/>
  <c r="U146" i="4"/>
  <c r="U145" i="4"/>
  <c r="U147" i="4" s="1"/>
  <c r="T144" i="4"/>
  <c r="S144" i="4"/>
  <c r="R144" i="4"/>
  <c r="Q144" i="4"/>
  <c r="U143" i="4"/>
  <c r="U142" i="4"/>
  <c r="T141" i="4"/>
  <c r="S141" i="4"/>
  <c r="R141" i="4"/>
  <c r="Q141" i="4"/>
  <c r="U140" i="4"/>
  <c r="U139" i="4"/>
  <c r="U138" i="4"/>
  <c r="U137" i="4"/>
  <c r="U129" i="4"/>
  <c r="O127" i="4"/>
  <c r="R127" i="4" s="1"/>
  <c r="T110" i="4"/>
  <c r="S110" i="4"/>
  <c r="R110" i="4"/>
  <c r="Q110" i="4"/>
  <c r="U109" i="4"/>
  <c r="U108" i="4"/>
  <c r="U107" i="4"/>
  <c r="T106" i="4"/>
  <c r="S106" i="4"/>
  <c r="R106" i="4"/>
  <c r="Q106" i="4"/>
  <c r="U105" i="4"/>
  <c r="U104" i="4"/>
  <c r="U103" i="4"/>
  <c r="U102" i="4"/>
  <c r="U106" i="4" s="1"/>
  <c r="T101" i="4"/>
  <c r="S101" i="4"/>
  <c r="R101" i="4"/>
  <c r="Q101" i="4"/>
  <c r="U100" i="4"/>
  <c r="U99" i="4"/>
  <c r="U98" i="4"/>
  <c r="U101" i="4" s="1"/>
  <c r="T97" i="4"/>
  <c r="S97" i="4"/>
  <c r="R97" i="4"/>
  <c r="Q97" i="4"/>
  <c r="U96" i="4"/>
  <c r="U95" i="4"/>
  <c r="U94" i="4"/>
  <c r="T93" i="4"/>
  <c r="S93" i="4"/>
  <c r="R93" i="4"/>
  <c r="Q93" i="4"/>
  <c r="U92" i="4"/>
  <c r="U91" i="4"/>
  <c r="U90" i="4"/>
  <c r="T89" i="4"/>
  <c r="S89" i="4"/>
  <c r="R89" i="4"/>
  <c r="Q89" i="4"/>
  <c r="U88" i="4"/>
  <c r="U87" i="4"/>
  <c r="U86" i="4"/>
  <c r="U89" i="4" s="1"/>
  <c r="T85" i="4"/>
  <c r="S85" i="4"/>
  <c r="R85" i="4"/>
  <c r="Q85" i="4"/>
  <c r="U84" i="4"/>
  <c r="U83" i="4"/>
  <c r="U82" i="4"/>
  <c r="U81" i="4"/>
  <c r="U85" i="4" s="1"/>
  <c r="T80" i="4"/>
  <c r="S80" i="4"/>
  <c r="R80" i="4"/>
  <c r="Q80" i="4"/>
  <c r="U79" i="4"/>
  <c r="U78" i="4"/>
  <c r="U77" i="4"/>
  <c r="U76" i="4"/>
  <c r="U80" i="4" s="1"/>
  <c r="T75" i="4"/>
  <c r="S75" i="4"/>
  <c r="R75" i="4"/>
  <c r="Q75" i="4"/>
  <c r="U74" i="4"/>
  <c r="U73" i="4"/>
  <c r="U72" i="4"/>
  <c r="U75" i="4" s="1"/>
  <c r="T71" i="4"/>
  <c r="S71" i="4"/>
  <c r="R71" i="4"/>
  <c r="Q71" i="4"/>
  <c r="U70" i="4"/>
  <c r="U69" i="4"/>
  <c r="U68" i="4"/>
  <c r="U67" i="4"/>
  <c r="P44" i="4"/>
  <c r="M44" i="4"/>
  <c r="P43" i="4"/>
  <c r="M43" i="4"/>
  <c r="P42" i="4"/>
  <c r="M42" i="4"/>
  <c r="P41" i="4"/>
  <c r="M41" i="4"/>
  <c r="T40" i="4"/>
  <c r="P40" i="4"/>
  <c r="M40" i="4"/>
  <c r="M38" i="4"/>
  <c r="U37" i="4"/>
  <c r="M37" i="4"/>
  <c r="M36" i="4"/>
  <c r="M35" i="4"/>
  <c r="M34" i="4"/>
  <c r="T44" i="4"/>
  <c r="M32" i="4"/>
  <c r="R43" i="4"/>
  <c r="M31" i="4"/>
  <c r="R42" i="4"/>
  <c r="M30" i="4"/>
  <c r="M29" i="4"/>
  <c r="M28" i="4"/>
  <c r="U22" i="4"/>
  <c r="U21" i="4"/>
  <c r="U20" i="4"/>
  <c r="U19" i="4"/>
  <c r="U18" i="4"/>
  <c r="I150" i="4"/>
  <c r="H150" i="4"/>
  <c r="G150" i="4"/>
  <c r="F150" i="4"/>
  <c r="J149" i="4"/>
  <c r="J148" i="4"/>
  <c r="I147" i="4"/>
  <c r="H147" i="4"/>
  <c r="G147" i="4"/>
  <c r="F147" i="4"/>
  <c r="J146" i="4"/>
  <c r="J145" i="4"/>
  <c r="J138" i="4"/>
  <c r="I144" i="4"/>
  <c r="H144" i="4"/>
  <c r="G144" i="4"/>
  <c r="F144" i="4"/>
  <c r="J143" i="4"/>
  <c r="J142" i="4"/>
  <c r="I141" i="4"/>
  <c r="H141" i="4"/>
  <c r="G141" i="4"/>
  <c r="F141" i="4"/>
  <c r="J140" i="4"/>
  <c r="J139" i="4"/>
  <c r="J137" i="4"/>
  <c r="D127" i="4"/>
  <c r="G127" i="4" s="1"/>
  <c r="I125" i="4"/>
  <c r="H125" i="4"/>
  <c r="G125" i="4"/>
  <c r="F125" i="4"/>
  <c r="I124" i="4"/>
  <c r="H124" i="4"/>
  <c r="G124" i="4"/>
  <c r="F124" i="4"/>
  <c r="I123" i="4"/>
  <c r="H123" i="4"/>
  <c r="G123" i="4"/>
  <c r="F123" i="4"/>
  <c r="G119" i="4"/>
  <c r="H119" i="4"/>
  <c r="I119" i="4"/>
  <c r="G120" i="4"/>
  <c r="H120" i="4"/>
  <c r="I120" i="4"/>
  <c r="G121" i="4"/>
  <c r="H121" i="4"/>
  <c r="I121" i="4"/>
  <c r="F120" i="4"/>
  <c r="F121" i="4"/>
  <c r="F119" i="4"/>
  <c r="J129" i="4"/>
  <c r="J104" i="4"/>
  <c r="J83" i="4"/>
  <c r="J78" i="4"/>
  <c r="J69" i="4"/>
  <c r="J20" i="4"/>
  <c r="J21" i="4"/>
  <c r="J22" i="4"/>
  <c r="J19" i="4"/>
  <c r="J18" i="4"/>
  <c r="I110" i="4"/>
  <c r="H110" i="4"/>
  <c r="G110" i="4"/>
  <c r="F110" i="4"/>
  <c r="J109" i="4"/>
  <c r="J108" i="4"/>
  <c r="J107" i="4"/>
  <c r="I106" i="4"/>
  <c r="H106" i="4"/>
  <c r="G106" i="4"/>
  <c r="F106" i="4"/>
  <c r="J105" i="4"/>
  <c r="J103" i="4"/>
  <c r="J102" i="4"/>
  <c r="I101" i="4"/>
  <c r="H101" i="4"/>
  <c r="G101" i="4"/>
  <c r="F101" i="4"/>
  <c r="J100" i="4"/>
  <c r="J99" i="4"/>
  <c r="J98" i="4"/>
  <c r="I97" i="4"/>
  <c r="H97" i="4"/>
  <c r="G97" i="4"/>
  <c r="F97" i="4"/>
  <c r="J96" i="4"/>
  <c r="J95" i="4"/>
  <c r="J94" i="4"/>
  <c r="I93" i="4"/>
  <c r="H93" i="4"/>
  <c r="G93" i="4"/>
  <c r="F93" i="4"/>
  <c r="J92" i="4"/>
  <c r="J91" i="4"/>
  <c r="J90" i="4"/>
  <c r="J88" i="4"/>
  <c r="J87" i="4"/>
  <c r="J86" i="4"/>
  <c r="J84" i="4"/>
  <c r="J82" i="4"/>
  <c r="J81" i="4"/>
  <c r="I89" i="4"/>
  <c r="H89" i="4"/>
  <c r="G89" i="4"/>
  <c r="F89" i="4"/>
  <c r="I85" i="4"/>
  <c r="H85" i="4"/>
  <c r="G85" i="4"/>
  <c r="F85" i="4"/>
  <c r="I80" i="4"/>
  <c r="H80" i="4"/>
  <c r="G80" i="4"/>
  <c r="F80" i="4"/>
  <c r="J79" i="4"/>
  <c r="J77" i="4"/>
  <c r="J76" i="4"/>
  <c r="J74" i="4"/>
  <c r="J73" i="4"/>
  <c r="J72" i="4"/>
  <c r="G75" i="4"/>
  <c r="H75" i="4"/>
  <c r="I75" i="4"/>
  <c r="F75" i="4"/>
  <c r="G71" i="4"/>
  <c r="H71" i="4"/>
  <c r="I71" i="4"/>
  <c r="F71" i="4"/>
  <c r="J68" i="4"/>
  <c r="J70" i="4"/>
  <c r="J67" i="4"/>
  <c r="E41" i="4"/>
  <c r="E42" i="4"/>
  <c r="E43" i="4"/>
  <c r="E44" i="4"/>
  <c r="E40" i="4"/>
  <c r="B42" i="4"/>
  <c r="B43" i="4"/>
  <c r="B44" i="4"/>
  <c r="B41" i="4"/>
  <c r="B40" i="4"/>
  <c r="G34" i="4"/>
  <c r="H34" i="4"/>
  <c r="I34" i="4"/>
  <c r="G35" i="4"/>
  <c r="H35" i="4"/>
  <c r="I35" i="4"/>
  <c r="G36" i="4"/>
  <c r="H36" i="4"/>
  <c r="I36" i="4"/>
  <c r="G37" i="4"/>
  <c r="H37" i="4"/>
  <c r="I37" i="4"/>
  <c r="G38" i="4"/>
  <c r="H38" i="4"/>
  <c r="I38" i="4"/>
  <c r="F36" i="4"/>
  <c r="F37" i="4"/>
  <c r="F38" i="4"/>
  <c r="F35" i="4"/>
  <c r="F34" i="4"/>
  <c r="B36" i="4"/>
  <c r="B37" i="4"/>
  <c r="B38" i="4"/>
  <c r="B35" i="4"/>
  <c r="B34" i="4"/>
  <c r="G28" i="4"/>
  <c r="H28" i="4"/>
  <c r="I28" i="4"/>
  <c r="G29" i="4"/>
  <c r="H29" i="4"/>
  <c r="I29" i="4"/>
  <c r="G30" i="4"/>
  <c r="H30" i="4"/>
  <c r="I30" i="4"/>
  <c r="G31" i="4"/>
  <c r="H31" i="4"/>
  <c r="I31" i="4"/>
  <c r="G32" i="4"/>
  <c r="H32" i="4"/>
  <c r="I32" i="4"/>
  <c r="F29" i="4"/>
  <c r="F30" i="4"/>
  <c r="F31" i="4"/>
  <c r="F32" i="4"/>
  <c r="F28" i="4"/>
  <c r="B30" i="4"/>
  <c r="B31" i="4"/>
  <c r="B32" i="4"/>
  <c r="B29" i="4"/>
  <c r="B28" i="4"/>
  <c r="Q40" i="4" l="1"/>
  <c r="Q127" i="4"/>
  <c r="R41" i="4"/>
  <c r="U71" i="4"/>
  <c r="U110" i="4"/>
  <c r="T33" i="4"/>
  <c r="S43" i="4"/>
  <c r="U121" i="4"/>
  <c r="T127" i="4"/>
  <c r="J147" i="4"/>
  <c r="U97" i="4"/>
  <c r="U141" i="4"/>
  <c r="U144" i="4"/>
  <c r="T122" i="4"/>
  <c r="T126" i="4"/>
  <c r="T128" i="4" s="1"/>
  <c r="S127" i="4"/>
  <c r="S130" i="4" s="1"/>
  <c r="U34" i="4"/>
  <c r="U93" i="4"/>
  <c r="S39" i="4"/>
  <c r="S122" i="4"/>
  <c r="S126" i="4"/>
  <c r="S128" i="4" s="1"/>
  <c r="T130" i="4"/>
  <c r="R126" i="4"/>
  <c r="R128" i="4" s="1"/>
  <c r="R130" i="4" s="1"/>
  <c r="U125" i="4"/>
  <c r="U126" i="4" s="1"/>
  <c r="U120" i="4"/>
  <c r="U119" i="4"/>
  <c r="U35" i="4"/>
  <c r="U41" i="4" s="1"/>
  <c r="T43" i="4"/>
  <c r="T41" i="4"/>
  <c r="S41" i="4"/>
  <c r="S33" i="4"/>
  <c r="S45" i="4" s="1"/>
  <c r="R44" i="4"/>
  <c r="U31" i="4"/>
  <c r="U43" i="4" s="1"/>
  <c r="U39" i="4"/>
  <c r="U44" i="4"/>
  <c r="T39" i="4"/>
  <c r="T45" i="4" s="1"/>
  <c r="U30" i="4"/>
  <c r="U42" i="4" s="1"/>
  <c r="Q39" i="4"/>
  <c r="R40" i="4"/>
  <c r="T42" i="4"/>
  <c r="Q122" i="4"/>
  <c r="S40" i="4"/>
  <c r="R122" i="4"/>
  <c r="U28" i="4"/>
  <c r="Q126" i="4"/>
  <c r="Q33" i="4"/>
  <c r="Q45" i="4" s="1"/>
  <c r="S44" i="4"/>
  <c r="Q43" i="4"/>
  <c r="R33" i="4"/>
  <c r="R45" i="4" s="1"/>
  <c r="Q44" i="4"/>
  <c r="J150" i="4"/>
  <c r="F122" i="4"/>
  <c r="F40" i="4"/>
  <c r="I43" i="4"/>
  <c r="G126" i="4"/>
  <c r="G128" i="4" s="1"/>
  <c r="G130" i="4" s="1"/>
  <c r="F127" i="4"/>
  <c r="J144" i="4"/>
  <c r="J119" i="4"/>
  <c r="I126" i="4"/>
  <c r="I128" i="4" s="1"/>
  <c r="J141" i="4"/>
  <c r="J123" i="4"/>
  <c r="J125" i="4"/>
  <c r="G43" i="4"/>
  <c r="H40" i="4"/>
  <c r="G122" i="4"/>
  <c r="F126" i="4"/>
  <c r="F128" i="4" s="1"/>
  <c r="J121" i="4"/>
  <c r="I122" i="4"/>
  <c r="H122" i="4"/>
  <c r="H126" i="4"/>
  <c r="H128" i="4" s="1"/>
  <c r="I127" i="4"/>
  <c r="H127" i="4"/>
  <c r="J124" i="4"/>
  <c r="J120" i="4"/>
  <c r="J85" i="4"/>
  <c r="J101" i="4"/>
  <c r="J93" i="4"/>
  <c r="J80" i="4"/>
  <c r="J71" i="4"/>
  <c r="G41" i="4"/>
  <c r="J97" i="4"/>
  <c r="J89" i="4"/>
  <c r="F43" i="4"/>
  <c r="J110" i="4"/>
  <c r="I42" i="4"/>
  <c r="G40" i="4"/>
  <c r="J75" i="4"/>
  <c r="J106" i="4"/>
  <c r="J30" i="4"/>
  <c r="F41" i="4"/>
  <c r="H42" i="4"/>
  <c r="H43" i="4"/>
  <c r="F39" i="4"/>
  <c r="J32" i="4"/>
  <c r="H41" i="4"/>
  <c r="I44" i="4"/>
  <c r="G42" i="4"/>
  <c r="H44" i="4"/>
  <c r="I41" i="4"/>
  <c r="J36" i="4"/>
  <c r="G44" i="4"/>
  <c r="F44" i="4"/>
  <c r="I40" i="4"/>
  <c r="J31" i="4"/>
  <c r="F42" i="4"/>
  <c r="J35" i="4"/>
  <c r="I39" i="4"/>
  <c r="J29" i="4"/>
  <c r="J37" i="4"/>
  <c r="H39" i="4"/>
  <c r="J38" i="4"/>
  <c r="J28" i="4"/>
  <c r="G39" i="4"/>
  <c r="J34" i="4"/>
  <c r="F33" i="4"/>
  <c r="I33" i="4"/>
  <c r="G33" i="4"/>
  <c r="H33" i="4"/>
  <c r="Q128" i="4" l="1"/>
  <c r="U128" i="4" s="1"/>
  <c r="U130" i="4" s="1"/>
  <c r="U127" i="4"/>
  <c r="U122" i="4"/>
  <c r="U40" i="4"/>
  <c r="U33" i="4"/>
  <c r="U45" i="4" s="1"/>
  <c r="J127" i="4"/>
  <c r="H45" i="4"/>
  <c r="J126" i="4"/>
  <c r="J128" i="4"/>
  <c r="F130" i="4"/>
  <c r="I130" i="4"/>
  <c r="J122" i="4"/>
  <c r="H130" i="4"/>
  <c r="I45" i="4"/>
  <c r="J41" i="4"/>
  <c r="J42" i="4"/>
  <c r="F45" i="4"/>
  <c r="J44" i="4"/>
  <c r="J43" i="4"/>
  <c r="J40" i="4"/>
  <c r="G45" i="4"/>
  <c r="J39" i="4"/>
  <c r="J33" i="4"/>
  <c r="E78" i="1"/>
  <c r="E79" i="1" s="1"/>
  <c r="E81" i="1" s="1"/>
  <c r="E87" i="1"/>
  <c r="E92" i="1"/>
  <c r="D92" i="1"/>
  <c r="D87" i="1"/>
  <c r="D78" i="1"/>
  <c r="D79" i="1" s="1"/>
  <c r="D81" i="1" s="1"/>
  <c r="D88" i="1" s="1"/>
  <c r="D94" i="1" s="1"/>
  <c r="D97" i="1" s="1"/>
  <c r="D98" i="1" s="1"/>
  <c r="D100" i="1" s="1"/>
  <c r="E58" i="1"/>
  <c r="D58" i="1"/>
  <c r="E54" i="1"/>
  <c r="E52" i="1" s="1"/>
  <c r="D54" i="1"/>
  <c r="D52" i="1" s="1"/>
  <c r="E36" i="1"/>
  <c r="E45" i="1"/>
  <c r="E43" i="1" s="1"/>
  <c r="D45" i="1"/>
  <c r="D43" i="1" s="1"/>
  <c r="D36" i="1"/>
  <c r="D62" i="1" s="1"/>
  <c r="E23" i="1"/>
  <c r="E15" i="1"/>
  <c r="D23" i="1"/>
  <c r="D15" i="1"/>
  <c r="D30" i="1" s="1"/>
  <c r="C73" i="2"/>
  <c r="C66" i="2"/>
  <c r="C59" i="2"/>
  <c r="C43" i="2"/>
  <c r="C36" i="2"/>
  <c r="C29" i="2"/>
  <c r="C22" i="2"/>
  <c r="C15" i="2"/>
  <c r="D44" i="3"/>
  <c r="C44" i="3"/>
  <c r="D38" i="3"/>
  <c r="C38" i="3"/>
  <c r="D32" i="3"/>
  <c r="C32" i="3"/>
  <c r="D21" i="3"/>
  <c r="D33" i="3" s="1"/>
  <c r="D39" i="3" s="1"/>
  <c r="D45" i="3" s="1"/>
  <c r="D47" i="3" s="1"/>
  <c r="C21" i="3"/>
  <c r="C33" i="3" s="1"/>
  <c r="C39" i="3" s="1"/>
  <c r="C45" i="3" s="1"/>
  <c r="C47" i="3" s="1"/>
  <c r="E30" i="1" l="1"/>
  <c r="E88" i="1"/>
  <c r="E94" i="1" s="1"/>
  <c r="Q130" i="4"/>
  <c r="C50" i="2"/>
  <c r="C80" i="2"/>
  <c r="J130" i="4"/>
  <c r="J45" i="4"/>
  <c r="E62" i="1"/>
  <c r="E97" i="1"/>
  <c r="E98" i="1" s="1"/>
  <c r="E100" i="1" s="1"/>
</calcChain>
</file>

<file path=xl/sharedStrings.xml><?xml version="1.0" encoding="utf-8"?>
<sst xmlns="http://schemas.openxmlformats.org/spreadsheetml/2006/main" count="354" uniqueCount="182">
  <si>
    <t>Análisis económico y financiero</t>
  </si>
  <si>
    <t>Balance de los dos últimos años</t>
  </si>
  <si>
    <t>Deben reproducirse aquí los Balances de los dos últimos años. El último año se incluirá aunque se trate sólo de un avance, por cuanto a la fecha de la convocatoria no se trata de un ejercicio que obligatoriamente tenga que haberse ya aprobado por la Junta de socios.</t>
  </si>
  <si>
    <t>Activo</t>
  </si>
  <si>
    <t>Concepto</t>
  </si>
  <si>
    <t>A) Activo no corriente</t>
  </si>
  <si>
    <t>Inmovilizado intangible</t>
  </si>
  <si>
    <t>Inmovilizado material</t>
  </si>
  <si>
    <t>Inversiones inmobiliarias</t>
  </si>
  <si>
    <t>Inversiones en empresas del grupo y asociadas a largo plazo</t>
  </si>
  <si>
    <t>Inversiones financieras a largo plazo</t>
  </si>
  <si>
    <t>Activos por impuesto diferido</t>
  </si>
  <si>
    <t>Amortizacion Acumulada</t>
  </si>
  <si>
    <t>B) Activo corriente</t>
  </si>
  <si>
    <t>Existencias</t>
  </si>
  <si>
    <t>Deudores comerciales</t>
  </si>
  <si>
    <t>Deudores no comerciales</t>
  </si>
  <si>
    <t>Inversiones financieras a corto plazo</t>
  </si>
  <si>
    <t>Periodificaciones a corto plazo</t>
  </si>
  <si>
    <t>Tesorería</t>
  </si>
  <si>
    <t>Totalizar tabla</t>
  </si>
  <si>
    <t>Patrimonio neto y pasivo</t>
  </si>
  <si>
    <t>A) Patrimonio neto</t>
  </si>
  <si>
    <t>Capital</t>
  </si>
  <si>
    <t>Reservas</t>
  </si>
  <si>
    <t>Beneficios</t>
  </si>
  <si>
    <t>Pérdidas y ganacias</t>
  </si>
  <si>
    <t>Resultados de ejercicios anteriores</t>
  </si>
  <si>
    <t>Otros instrumentos de patrimonio neto</t>
  </si>
  <si>
    <t>B) Pasivo no corriente</t>
  </si>
  <si>
    <t>Provisiones a largo plazo</t>
  </si>
  <si>
    <t>Deudas a largo plazo</t>
  </si>
  <si>
    <t>1. Deudas con entidades de crédito</t>
  </si>
  <si>
    <t>2. Acreedores por arrendamiento financiero</t>
  </si>
  <si>
    <t>3. Otras deudas a largo plazo</t>
  </si>
  <si>
    <t>Deudas con empresas del grupo y asociadas a largo plazo</t>
  </si>
  <si>
    <t>Pasivos por impuesto diferido</t>
  </si>
  <si>
    <t>Periodificaciones a largo plazo</t>
  </si>
  <si>
    <t>Provisiones a corto plazo</t>
  </si>
  <si>
    <t>Deudas a corto plazo</t>
  </si>
  <si>
    <t>3. Otras deudas a corto plazo</t>
  </si>
  <si>
    <t>Acreedores comerciales y otras cuentas a pagar</t>
  </si>
  <si>
    <t>1. Proveedores</t>
  </si>
  <si>
    <t>2. Otros acreedores</t>
  </si>
  <si>
    <t>TOTAL PATRIMONIO NETO Y PASIVO</t>
  </si>
  <si>
    <t>Cuentas de explotación de los dos últimos años</t>
  </si>
  <si>
    <t>Deben reproducirse aquí las Cuentas de Explotación de los dos últimos años. El último año se incluirá aunque se trate sólo de un avance, por cuanto a la fecha de la convocatoria no se trata de un ejercicio que obligatoriamente tenga que haberse ya aprobado por la Junta de socios.</t>
  </si>
  <si>
    <t>Cuenta de resultados</t>
  </si>
  <si>
    <t>Ventas netas</t>
  </si>
  <si>
    <t>Compras</t>
  </si>
  <si>
    <t>Valoración de existencias</t>
  </si>
  <si>
    <t>Consumos</t>
  </si>
  <si>
    <t>Margen bruto</t>
  </si>
  <si>
    <t>Otros costes variables</t>
  </si>
  <si>
    <t>Margen de contribución</t>
  </si>
  <si>
    <t>Alquileres</t>
  </si>
  <si>
    <t>Suministros</t>
  </si>
  <si>
    <t>Servicios exteriores</t>
  </si>
  <si>
    <t>Tributos</t>
  </si>
  <si>
    <t>Amortización inmovilizado</t>
  </si>
  <si>
    <t>Gastos de explotación</t>
  </si>
  <si>
    <t>Valor añadido</t>
  </si>
  <si>
    <t>Sueldos y salarios</t>
  </si>
  <si>
    <t>Cargas sociales</t>
  </si>
  <si>
    <t>Otros gastos de personal</t>
  </si>
  <si>
    <t>Gastos de personal</t>
  </si>
  <si>
    <t>Ingresos accesorios y otros resultados</t>
  </si>
  <si>
    <t>B.A.I.I. (Resultado de explotación)</t>
  </si>
  <si>
    <t>Ingresos financieros</t>
  </si>
  <si>
    <t>Gastos financieros</t>
  </si>
  <si>
    <t>Resultado financiero</t>
  </si>
  <si>
    <t>Impuesto sobre beneficios</t>
  </si>
  <si>
    <t>RESULTADO NETO</t>
  </si>
  <si>
    <t>Inversiones previstas y financiación requerida</t>
  </si>
  <si>
    <t>Todos los campos son obligatorios</t>
  </si>
  <si>
    <t>Uno de los objetivos de la Red emprendeverde es apoyar a los emprendedores en la búsqueda de inversión y/o financiación. Si buscas inversores y/o financiadores, por favor facilítanos la siguiente información:</t>
  </si>
  <si>
    <t>Inversiones previstas</t>
  </si>
  <si>
    <t>Concepto (100 car. max.)</t>
  </si>
  <si>
    <t>Importe</t>
  </si>
  <si>
    <t>Estado</t>
  </si>
  <si>
    <t>Descripción (250 car. max.)</t>
  </si>
  <si>
    <t>Gastos previos a la puesta en marcha proyecto</t>
  </si>
  <si>
    <t>Adecuación sede social o espacio de trabajo</t>
  </si>
  <si>
    <t>Equipamiento específico</t>
  </si>
  <si>
    <t>Desarrollo de activos intagibles</t>
  </si>
  <si>
    <t>Inversiones en activo circulante</t>
  </si>
  <si>
    <t>TOTAL INVERSIONES PREVISTAS</t>
  </si>
  <si>
    <t>Financiación prevista</t>
  </si>
  <si>
    <t>Recursos propios y similares</t>
  </si>
  <si>
    <t>Recursos de deuda financiera</t>
  </si>
  <si>
    <t>Otros recursos ajenos</t>
  </si>
  <si>
    <t>TOTAL FINANCIACIÓN PREVISTA</t>
  </si>
  <si>
    <t>Ayuda financiera Red emprendeverde</t>
  </si>
  <si>
    <t>Explotación prevista del proyecto</t>
  </si>
  <si>
    <t>Si desea desarrollar/presentar una nueva línea de negocio, los datos que se recojan en este apartado del formulario deben de corresponder a la nueva línea de negocio/emprendimiento, no a la empresa actual.</t>
  </si>
  <si>
    <t>Cuenta de explotación previsional del proyecto</t>
  </si>
  <si>
    <t>Plasma aquí, según tu mejor criterio, cuál crees que va a ser la explotación inducida por el proyecto. Intenta obtener cada una de las partidas contempladas de manera desglosada, bien en la forma de unidades por precio unitario (o por costo unitario), o bien a partir de la agregación de otras partidas más detalladas.</t>
  </si>
  <si>
    <t>*.- En esta columna pueden indicarse llamadas a detalles reflejados como notas aclaratorias en el apartado siguiente.</t>
  </si>
  <si>
    <t>Ventas, prestación de servicios</t>
  </si>
  <si>
    <t>Compras o costes directos</t>
  </si>
  <si>
    <t>Servicios o trabajos subcontratados</t>
  </si>
  <si>
    <t>Comunicación</t>
  </si>
  <si>
    <t>Publicidad y gastos comerciales</t>
  </si>
  <si>
    <t>Mantenimiento</t>
  </si>
  <si>
    <t>Asesorías</t>
  </si>
  <si>
    <t>Seguros</t>
  </si>
  <si>
    <t>Amortizaciones</t>
  </si>
  <si>
    <t>Otros gastos operativos</t>
  </si>
  <si>
    <t>Total gastos operativos</t>
  </si>
  <si>
    <t>Valor añadido bruto</t>
  </si>
  <si>
    <t>Salarios socios</t>
  </si>
  <si>
    <t>Salarios empleados</t>
  </si>
  <si>
    <t>Seguridad Social</t>
  </si>
  <si>
    <t>Total gastos de personal</t>
  </si>
  <si>
    <t>Resultado operativo</t>
  </si>
  <si>
    <t>Otras partidas extraordinarias</t>
  </si>
  <si>
    <t>Imputación contable subvenciones en capital</t>
  </si>
  <si>
    <t>Otros gastos financieros</t>
  </si>
  <si>
    <t>Resultado financiero y resumen otras partidas</t>
  </si>
  <si>
    <t>Resultado antes de impuestos</t>
  </si>
  <si>
    <t>Resultado después de impuestos</t>
  </si>
  <si>
    <t>Notas aclaratorias</t>
  </si>
  <si>
    <t>C) Pasivo corriente</t>
  </si>
  <si>
    <t>TOTAL ACTIVO</t>
  </si>
  <si>
    <t>Describe brevemente el tipo de apoyo financiero que constituye tu interés principal, y que crees que la Red emprendeverde puede ayudarte a obtener (p.e. garantías, préstamos participativos, business angels, socios privados, subvenciones y patrocinios, etc.)</t>
  </si>
  <si>
    <t>B.A.I. (Beneficio antes de impuestos)</t>
  </si>
  <si>
    <t>Detalle de la explotación prevista del proyecto</t>
  </si>
  <si>
    <t>Objetivos de venta a alcanzar</t>
  </si>
  <si>
    <t>Total</t>
  </si>
  <si>
    <t>1º trim.</t>
  </si>
  <si>
    <t>2º trim.</t>
  </si>
  <si>
    <t>3º trim.</t>
  </si>
  <si>
    <t>4º trim.</t>
  </si>
  <si>
    <t>Producto o servicio A</t>
  </si>
  <si>
    <t>Producto o servicio B</t>
  </si>
  <si>
    <t>Producto o servicio C</t>
  </si>
  <si>
    <t>Producto o servicio D</t>
  </si>
  <si>
    <t>Producto o servicio E</t>
  </si>
  <si>
    <t>Las presentes hojas se han insertado a fin de facilitar los cálculos necesarios para definir las Cuentas de Explotación previsionales para los años 2014 y 2015. No forman parte por tanto del propio formulario de solicitud.
Sin embargo, puede resultar conveniente adjuntarlas como anexo a la misma a efectos de justificar la madurez del proyecto ante los evaluadores.</t>
  </si>
  <si>
    <t>Valor unit.</t>
  </si>
  <si>
    <t>Total ventas previstas</t>
  </si>
  <si>
    <t>Total compras o costes directos previstos</t>
  </si>
  <si>
    <t>Total margen bruto previsto</t>
  </si>
  <si>
    <t>*</t>
  </si>
  <si>
    <t>*.- Es conveniente justificar los costes directos unitarios mediante notas aclaratorias u otros cálculos adicionales.</t>
  </si>
  <si>
    <t>Los datos de esta tabla deben expresarse en principio en unidades físicas.</t>
  </si>
  <si>
    <t>Cada*</t>
  </si>
  <si>
    <t>Detalle partidas</t>
  </si>
  <si>
    <t>Total servicios o trabajos subcontratados</t>
  </si>
  <si>
    <t>Total alquileres</t>
  </si>
  <si>
    <t>Total suministros</t>
  </si>
  <si>
    <t>Total comunicación</t>
  </si>
  <si>
    <t>Total publicidad y gastos comerciales</t>
  </si>
  <si>
    <t>*.- Mes, bimensual, trimestre o año. Las fórmulas del cuerpo de la tabla deben editarse en consecuencia.</t>
  </si>
  <si>
    <t>Total mantenimiento</t>
  </si>
  <si>
    <t>Total asesorías</t>
  </si>
  <si>
    <t>Total seguros</t>
  </si>
  <si>
    <t>Total amortizaciones</t>
  </si>
  <si>
    <t>Total otros gastos operativos</t>
  </si>
  <si>
    <t>Desgloses de los gastos de personal</t>
  </si>
  <si>
    <t>Total salarios socios*</t>
  </si>
  <si>
    <t>Total salarios empleados</t>
  </si>
  <si>
    <t>Núm.</t>
  </si>
  <si>
    <t>Importe mes</t>
  </si>
  <si>
    <t>Cuotas autónomos</t>
  </si>
  <si>
    <t>Seguridad social empleados</t>
  </si>
  <si>
    <t>Total Seguridad Social y otros gastos de personal</t>
  </si>
  <si>
    <t>Desglose del resultado financiero y partidas extraordinarias</t>
  </si>
  <si>
    <t>Desglose de los gastos operativos</t>
  </si>
  <si>
    <t>Desglose de las ventas, costes directos y márgenes</t>
  </si>
  <si>
    <t>Total gastos financieros</t>
  </si>
  <si>
    <t>Total otras partidas extraordinarias</t>
  </si>
  <si>
    <t>Detalle partid.</t>
  </si>
  <si>
    <t>*.- En caso de sociedades mercantiles las cuotas de autónomos deben englobarse en su salario mensual.</t>
  </si>
  <si>
    <t>Total imputación contable subvenciones</t>
  </si>
  <si>
    <t>Total otros gastos financieros</t>
  </si>
  <si>
    <t>Webinar: “Como cumplimentar los apartados económicos-financieros del formulario de participación de los Premios Red emprendeverde"</t>
  </si>
  <si>
    <t>MAS INFORMACIÓN DE LOS PREMIOS RED EMPRENDEVERDE</t>
  </si>
  <si>
    <t>FORMULARIO DE PARTICIPACIÓN</t>
  </si>
  <si>
    <t>PUEDES VER AQUÍ EL VIDEO DEL WEBINAR</t>
  </si>
  <si>
    <t>ESTE ARCHIVO SE HA UTILIZADO DURANTE EL WEBINAR REALIZADO EL 4 DE FEBRERO PARA EXPLICAR COMO COMPLEMENTAR LOS DISTINTOS APARTADOS</t>
  </si>
  <si>
    <r>
      <rPr>
        <b/>
        <sz val="14"/>
        <color theme="1"/>
        <rFont val="Calibri"/>
        <family val="2"/>
        <scheme val="minor"/>
      </rPr>
      <t>NOTA INFORMÁTICA:</t>
    </r>
    <r>
      <rPr>
        <sz val="14"/>
        <color theme="1"/>
        <rFont val="Calibri"/>
        <family val="2"/>
        <scheme val="minor"/>
      </rPr>
      <t xml:space="preserve"> ESTE ARCHIVO TIENE SÓLO UNA FUNCIÓN INFORMATIVA COMO HERRAMIENTA DIDACTICA UTILIZADA PARA EL WEBINAR.  NO DEBE ADJUNTARSE EN EL FORMULARIO DE PARTICIPACIÓN. TODOS LOS DATOS ECONÓMICOS Y FINANCIEROS DE TU CANDIDATURA DEBEN DE COMPLEMENTARSE EN EL FORMULARIO ONLINE DE PARTICIPACIÓN www.emprendeverde.es</t>
    </r>
  </si>
</sst>
</file>

<file path=xl/styles.xml><?xml version="1.0" encoding="utf-8"?>
<styleSheet xmlns="http://schemas.openxmlformats.org/spreadsheetml/2006/main" xmlns:mc="http://schemas.openxmlformats.org/markup-compatibility/2006" xmlns:x14ac="http://schemas.microsoft.com/office/spreadsheetml/2009/9/ac" mc:Ignorable="x14ac">
  <fonts count="24" x14ac:knownFonts="1">
    <font>
      <sz val="11"/>
      <color theme="1"/>
      <name val="Calibri"/>
      <family val="2"/>
      <scheme val="minor"/>
    </font>
    <font>
      <b/>
      <sz val="11"/>
      <color theme="1"/>
      <name val="Calibri"/>
      <family val="2"/>
      <scheme val="minor"/>
    </font>
    <font>
      <b/>
      <sz val="24"/>
      <color theme="1"/>
      <name val="Calibri"/>
      <family val="2"/>
      <scheme val="minor"/>
    </font>
    <font>
      <b/>
      <sz val="13.5"/>
      <color theme="1"/>
      <name val="Calibri"/>
      <family val="2"/>
      <scheme val="minor"/>
    </font>
    <font>
      <b/>
      <sz val="18"/>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i/>
      <sz val="9"/>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11"/>
      <color theme="1"/>
      <name val="Calibri"/>
      <family val="2"/>
      <scheme val="minor"/>
    </font>
    <font>
      <b/>
      <sz val="10"/>
      <color theme="0"/>
      <name val="Calibri"/>
      <family val="2"/>
      <scheme val="minor"/>
    </font>
    <font>
      <b/>
      <i/>
      <sz val="12"/>
      <color theme="0"/>
      <name val="Calibri"/>
      <family val="2"/>
      <scheme val="minor"/>
    </font>
    <font>
      <b/>
      <i/>
      <sz val="10"/>
      <color theme="1"/>
      <name val="Calibri"/>
      <family val="2"/>
      <scheme val="minor"/>
    </font>
    <font>
      <b/>
      <i/>
      <sz val="8"/>
      <color theme="1"/>
      <name val="Calibri"/>
      <family val="2"/>
      <scheme val="minor"/>
    </font>
    <font>
      <sz val="18"/>
      <color theme="1"/>
      <name val="Calibri"/>
      <family val="2"/>
      <scheme val="minor"/>
    </font>
    <font>
      <sz val="24"/>
      <color theme="1"/>
      <name val="Calibri"/>
      <family val="2"/>
      <scheme val="minor"/>
    </font>
    <font>
      <b/>
      <sz val="22"/>
      <color rgb="FF008000"/>
      <name val="Calibri"/>
      <family val="2"/>
      <scheme val="minor"/>
    </font>
    <font>
      <u/>
      <sz val="14"/>
      <color theme="10"/>
      <name val="Calibri"/>
      <family val="2"/>
      <scheme val="minor"/>
    </font>
    <font>
      <sz val="14"/>
      <name val="Calibri"/>
      <family val="2"/>
      <scheme val="minor"/>
    </font>
    <font>
      <sz val="14"/>
      <color theme="1"/>
      <name val="Calibri"/>
      <family val="2"/>
      <scheme val="minor"/>
    </font>
    <font>
      <b/>
      <sz val="14"/>
      <color theme="1"/>
      <name val="Calibri"/>
      <family val="2"/>
      <scheme val="minor"/>
    </font>
  </fonts>
  <fills count="5">
    <fill>
      <patternFill patternType="none"/>
    </fill>
    <fill>
      <patternFill patternType="gray125"/>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s>
  <borders count="59">
    <border>
      <left/>
      <right/>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hair">
        <color auto="1"/>
      </bottom>
      <diagonal/>
    </border>
    <border>
      <left style="thin">
        <color auto="1"/>
      </left>
      <right style="medium">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thin">
        <color auto="1"/>
      </left>
      <right style="thin">
        <color auto="1"/>
      </right>
      <top style="hair">
        <color auto="1"/>
      </top>
      <bottom/>
      <diagonal/>
    </border>
    <border>
      <left style="thin">
        <color auto="1"/>
      </left>
      <right style="medium">
        <color auto="1"/>
      </right>
      <top style="hair">
        <color auto="1"/>
      </top>
      <bottom/>
      <diagonal/>
    </border>
    <border>
      <left style="thin">
        <color auto="1"/>
      </left>
      <right style="thin">
        <color auto="1"/>
      </right>
      <top style="thin">
        <color indexed="64"/>
      </top>
      <bottom style="medium">
        <color auto="1"/>
      </bottom>
      <diagonal/>
    </border>
    <border>
      <left style="thin">
        <color auto="1"/>
      </left>
      <right style="medium">
        <color auto="1"/>
      </right>
      <top style="thin">
        <color auto="1"/>
      </top>
      <bottom style="thin">
        <color indexed="64"/>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thin">
        <color auto="1"/>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thin">
        <color indexed="64"/>
      </top>
      <bottom style="hair">
        <color auto="1"/>
      </bottom>
      <diagonal/>
    </border>
    <border>
      <left/>
      <right style="thin">
        <color auto="1"/>
      </right>
      <top style="thin">
        <color indexed="64"/>
      </top>
      <bottom style="hair">
        <color auto="1"/>
      </bottom>
      <diagonal/>
    </border>
    <border>
      <left style="thin">
        <color auto="1"/>
      </left>
      <right/>
      <top style="hair">
        <color auto="1"/>
      </top>
      <bottom/>
      <diagonal/>
    </border>
    <border>
      <left/>
      <right style="thin">
        <color auto="1"/>
      </right>
      <top style="hair">
        <color auto="1"/>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top style="hair">
        <color auto="1"/>
      </top>
      <bottom style="thin">
        <color indexed="64"/>
      </bottom>
      <diagonal/>
    </border>
    <border>
      <left/>
      <right style="thin">
        <color auto="1"/>
      </right>
      <top style="hair">
        <color auto="1"/>
      </top>
      <bottom style="thin">
        <color indexed="64"/>
      </bottom>
      <diagonal/>
    </border>
    <border>
      <left style="thin">
        <color auto="1"/>
      </left>
      <right/>
      <top style="thin">
        <color indexed="64"/>
      </top>
      <bottom style="medium">
        <color auto="1"/>
      </bottom>
      <diagonal/>
    </border>
    <border>
      <left/>
      <right style="thin">
        <color auto="1"/>
      </right>
      <top style="thin">
        <color indexed="64"/>
      </top>
      <bottom style="medium">
        <color auto="1"/>
      </bottom>
      <diagonal/>
    </border>
    <border>
      <left style="thin">
        <color auto="1"/>
      </left>
      <right style="medium">
        <color indexed="64"/>
      </right>
      <top style="hair">
        <color auto="1"/>
      </top>
      <bottom style="thin">
        <color indexed="64"/>
      </bottom>
      <diagonal/>
    </border>
    <border>
      <left style="thin">
        <color auto="1"/>
      </left>
      <right style="thin">
        <color auto="1"/>
      </right>
      <top style="hair">
        <color auto="1"/>
      </top>
      <bottom style="thin">
        <color indexed="64"/>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right style="medium">
        <color auto="1"/>
      </right>
      <top/>
      <bottom/>
      <diagonal/>
    </border>
    <border>
      <left style="thin">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indexed="64"/>
      </bottom>
      <diagonal/>
    </border>
    <border>
      <left/>
      <right/>
      <top style="thin">
        <color auto="1"/>
      </top>
      <bottom style="medium">
        <color auto="1"/>
      </bottom>
      <diagonal/>
    </border>
    <border>
      <left style="thin">
        <color auto="1"/>
      </left>
      <right/>
      <top style="hair">
        <color auto="1"/>
      </top>
      <bottom style="medium">
        <color auto="1"/>
      </bottom>
      <diagonal/>
    </border>
    <border>
      <left/>
      <right style="thin">
        <color auto="1"/>
      </right>
      <top style="hair">
        <color auto="1"/>
      </top>
      <bottom style="medium">
        <color auto="1"/>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medium">
        <color auto="1"/>
      </bottom>
      <diagonal/>
    </border>
    <border>
      <left/>
      <right/>
      <top style="hair">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ck">
        <color rgb="FF008000"/>
      </left>
      <right/>
      <top style="thick">
        <color rgb="FF008000"/>
      </top>
      <bottom/>
      <diagonal/>
    </border>
    <border>
      <left/>
      <right/>
      <top style="thick">
        <color rgb="FF008000"/>
      </top>
      <bottom/>
      <diagonal/>
    </border>
    <border>
      <left/>
      <right style="thick">
        <color rgb="FF008000"/>
      </right>
      <top style="thick">
        <color rgb="FF008000"/>
      </top>
      <bottom/>
      <diagonal/>
    </border>
    <border>
      <left style="thick">
        <color rgb="FF008000"/>
      </left>
      <right/>
      <top/>
      <bottom/>
      <diagonal/>
    </border>
    <border>
      <left/>
      <right style="thick">
        <color rgb="FF008000"/>
      </right>
      <top/>
      <bottom/>
      <diagonal/>
    </border>
    <border>
      <left style="thick">
        <color rgb="FF008000"/>
      </left>
      <right/>
      <top/>
      <bottom style="thick">
        <color rgb="FF008000"/>
      </bottom>
      <diagonal/>
    </border>
    <border>
      <left/>
      <right/>
      <top/>
      <bottom style="thick">
        <color rgb="FF008000"/>
      </bottom>
      <diagonal/>
    </border>
    <border>
      <left/>
      <right style="thick">
        <color rgb="FF008000"/>
      </right>
      <top/>
      <bottom style="thick">
        <color rgb="FF008000"/>
      </bottom>
      <diagonal/>
    </border>
  </borders>
  <cellStyleXfs count="3">
    <xf numFmtId="0" fontId="0" fillId="0" borderId="0"/>
    <xf numFmtId="0" fontId="5" fillId="0" borderId="0" applyNumberFormat="0" applyFill="0" applyBorder="0" applyAlignment="0" applyProtection="0"/>
    <xf numFmtId="9" fontId="12" fillId="0" borderId="0" applyFont="0" applyFill="0" applyBorder="0" applyAlignment="0" applyProtection="0"/>
  </cellStyleXfs>
  <cellXfs count="192">
    <xf numFmtId="0" fontId="0" fillId="0" borderId="0" xfId="0"/>
    <xf numFmtId="3" fontId="0" fillId="0" borderId="0" xfId="0" applyNumberFormat="1"/>
    <xf numFmtId="3" fontId="9" fillId="0" borderId="0" xfId="0" applyNumberFormat="1" applyFont="1" applyAlignment="1">
      <alignment vertical="center" wrapText="1"/>
    </xf>
    <xf numFmtId="3" fontId="0" fillId="0" borderId="0" xfId="0" applyNumberFormat="1" applyAlignment="1">
      <alignment horizontal="right"/>
    </xf>
    <xf numFmtId="3" fontId="2" fillId="0" borderId="0" xfId="0" applyNumberFormat="1" applyFont="1" applyAlignment="1">
      <alignment vertical="center"/>
    </xf>
    <xf numFmtId="3" fontId="4" fillId="0" borderId="0" xfId="0" applyNumberFormat="1" applyFont="1" applyAlignment="1">
      <alignment vertical="center"/>
    </xf>
    <xf numFmtId="3" fontId="7" fillId="0" borderId="0" xfId="0" applyNumberFormat="1" applyFont="1"/>
    <xf numFmtId="3" fontId="6" fillId="3" borderId="13" xfId="0" applyNumberFormat="1" applyFont="1" applyFill="1" applyBorder="1" applyAlignment="1">
      <alignment horizontal="center" vertical="center" wrapText="1"/>
    </xf>
    <xf numFmtId="3" fontId="6" fillId="3" borderId="12" xfId="0" applyNumberFormat="1" applyFont="1" applyFill="1" applyBorder="1" applyAlignment="1">
      <alignment horizontal="center" vertical="center" wrapText="1"/>
    </xf>
    <xf numFmtId="3" fontId="6" fillId="3" borderId="9" xfId="0" applyNumberFormat="1" applyFont="1" applyFill="1" applyBorder="1" applyAlignment="1">
      <alignment horizontal="center" vertical="center" wrapText="1"/>
    </xf>
    <xf numFmtId="3" fontId="8" fillId="0" borderId="0" xfId="0" applyNumberFormat="1" applyFont="1" applyAlignment="1">
      <alignment vertical="top" wrapText="1"/>
    </xf>
    <xf numFmtId="3" fontId="8" fillId="0" borderId="37" xfId="0" applyNumberFormat="1" applyFont="1" applyBorder="1" applyAlignment="1">
      <alignment vertical="top" wrapText="1"/>
    </xf>
    <xf numFmtId="3" fontId="8" fillId="0" borderId="38" xfId="0" applyNumberFormat="1" applyFont="1" applyBorder="1" applyAlignment="1">
      <alignment vertical="center" wrapText="1"/>
    </xf>
    <xf numFmtId="3" fontId="1" fillId="0" borderId="0" xfId="0" applyNumberFormat="1" applyFont="1"/>
    <xf numFmtId="3" fontId="1" fillId="2" borderId="12" xfId="0" applyNumberFormat="1" applyFont="1" applyFill="1" applyBorder="1" applyAlignment="1">
      <alignment vertical="center" wrapText="1"/>
    </xf>
    <xf numFmtId="3" fontId="1" fillId="2" borderId="13" xfId="0" applyNumberFormat="1" applyFont="1" applyFill="1" applyBorder="1" applyAlignment="1">
      <alignment vertical="center" wrapText="1"/>
    </xf>
    <xf numFmtId="3" fontId="10" fillId="2" borderId="9" xfId="0" applyNumberFormat="1" applyFont="1" applyFill="1" applyBorder="1" applyAlignment="1">
      <alignment vertical="center" wrapText="1"/>
    </xf>
    <xf numFmtId="3" fontId="0" fillId="0" borderId="10" xfId="0" applyNumberFormat="1" applyBorder="1" applyAlignment="1">
      <alignment vertical="center" wrapText="1"/>
    </xf>
    <xf numFmtId="3" fontId="9" fillId="0" borderId="11" xfId="0" applyNumberFormat="1" applyFont="1" applyBorder="1" applyAlignment="1">
      <alignment vertical="center" wrapText="1"/>
    </xf>
    <xf numFmtId="3" fontId="0" fillId="0" borderId="4" xfId="0" applyNumberFormat="1" applyBorder="1" applyAlignment="1">
      <alignment vertical="center" wrapText="1"/>
    </xf>
    <xf numFmtId="3" fontId="9" fillId="0" borderId="5" xfId="0" applyNumberFormat="1" applyFont="1" applyBorder="1" applyAlignment="1">
      <alignment vertical="center" wrapText="1"/>
    </xf>
    <xf numFmtId="3" fontId="1" fillId="2" borderId="8" xfId="0" applyNumberFormat="1" applyFont="1" applyFill="1" applyBorder="1" applyAlignment="1">
      <alignment vertical="center" wrapText="1"/>
    </xf>
    <xf numFmtId="3" fontId="1" fillId="2" borderId="25" xfId="0" applyNumberFormat="1" applyFont="1" applyFill="1" applyBorder="1" applyAlignment="1">
      <alignment vertical="center" wrapText="1"/>
    </xf>
    <xf numFmtId="3" fontId="10" fillId="2" borderId="1" xfId="0" applyNumberFormat="1" applyFont="1" applyFill="1" applyBorder="1" applyAlignment="1">
      <alignment vertical="center" wrapText="1"/>
    </xf>
    <xf numFmtId="3" fontId="5" fillId="0" borderId="0" xfId="1" applyNumberFormat="1"/>
    <xf numFmtId="3" fontId="1" fillId="0" borderId="0" xfId="0" applyNumberFormat="1" applyFont="1" applyAlignment="1">
      <alignment vertical="center"/>
    </xf>
    <xf numFmtId="3" fontId="0" fillId="0" borderId="0" xfId="0" applyNumberFormat="1" applyFont="1"/>
    <xf numFmtId="3" fontId="11" fillId="0" borderId="0" xfId="0" applyNumberFormat="1" applyFont="1"/>
    <xf numFmtId="3" fontId="0" fillId="0" borderId="0" xfId="0" applyNumberFormat="1" applyAlignment="1">
      <alignment vertical="center"/>
    </xf>
    <xf numFmtId="3" fontId="1" fillId="2" borderId="2" xfId="0" applyNumberFormat="1" applyFont="1" applyFill="1" applyBorder="1" applyAlignment="1">
      <alignment vertical="center" wrapText="1"/>
    </xf>
    <xf numFmtId="3" fontId="1" fillId="2" borderId="15" xfId="0" applyNumberFormat="1" applyFont="1" applyFill="1" applyBorder="1" applyAlignment="1">
      <alignment vertical="center" wrapText="1"/>
    </xf>
    <xf numFmtId="3" fontId="1" fillId="2" borderId="3" xfId="0" applyNumberFormat="1" applyFont="1" applyFill="1" applyBorder="1" applyAlignment="1">
      <alignment vertical="center" wrapText="1"/>
    </xf>
    <xf numFmtId="3" fontId="0" fillId="0" borderId="5" xfId="0" applyNumberFormat="1" applyBorder="1" applyAlignment="1">
      <alignment vertical="center" wrapText="1"/>
    </xf>
    <xf numFmtId="3" fontId="0" fillId="0" borderId="28" xfId="0" applyNumberFormat="1" applyBorder="1" applyAlignment="1">
      <alignment vertical="center" wrapText="1"/>
    </xf>
    <xf numFmtId="3" fontId="1" fillId="2" borderId="10" xfId="0" applyNumberFormat="1" applyFont="1" applyFill="1" applyBorder="1" applyAlignment="1">
      <alignment vertical="center" wrapText="1"/>
    </xf>
    <xf numFmtId="3" fontId="1" fillId="2" borderId="21" xfId="0" applyNumberFormat="1" applyFont="1" applyFill="1" applyBorder="1" applyAlignment="1">
      <alignment vertical="center" wrapText="1"/>
    </xf>
    <xf numFmtId="3" fontId="1" fillId="2" borderId="8" xfId="0" applyNumberFormat="1" applyFont="1" applyFill="1" applyBorder="1" applyAlignment="1">
      <alignment horizontal="center" vertical="center" wrapText="1"/>
    </xf>
    <xf numFmtId="3" fontId="0" fillId="0" borderId="0" xfId="0" applyNumberFormat="1" applyAlignment="1">
      <alignment horizontal="center"/>
    </xf>
    <xf numFmtId="3" fontId="10" fillId="2" borderId="3" xfId="0" applyNumberFormat="1" applyFont="1" applyFill="1" applyBorder="1" applyAlignment="1">
      <alignment vertical="center" wrapText="1"/>
    </xf>
    <xf numFmtId="3" fontId="9" fillId="0" borderId="27" xfId="0" applyNumberFormat="1" applyFont="1" applyBorder="1" applyAlignment="1">
      <alignment vertical="center" wrapText="1"/>
    </xf>
    <xf numFmtId="3" fontId="10" fillId="2" borderId="11" xfId="0" applyNumberFormat="1" applyFont="1" applyFill="1" applyBorder="1" applyAlignment="1">
      <alignment vertical="center" wrapText="1"/>
    </xf>
    <xf numFmtId="3" fontId="3" fillId="0" borderId="0" xfId="0" applyNumberFormat="1" applyFont="1" applyAlignment="1">
      <alignment vertical="center"/>
    </xf>
    <xf numFmtId="3" fontId="0" fillId="0" borderId="0" xfId="0" applyNumberFormat="1" applyAlignment="1">
      <alignment vertical="top" wrapText="1"/>
    </xf>
    <xf numFmtId="3" fontId="0" fillId="0" borderId="19" xfId="0" applyNumberFormat="1" applyBorder="1"/>
    <xf numFmtId="3" fontId="0" fillId="0" borderId="20" xfId="0" applyNumberFormat="1" applyBorder="1" applyAlignment="1">
      <alignment vertical="center" wrapText="1"/>
    </xf>
    <xf numFmtId="3" fontId="0" fillId="0" borderId="0" xfId="0" applyNumberFormat="1" applyAlignment="1"/>
    <xf numFmtId="3" fontId="0" fillId="0" borderId="6" xfId="0" applyNumberFormat="1" applyBorder="1" applyAlignment="1">
      <alignment vertical="center" wrapText="1"/>
    </xf>
    <xf numFmtId="3" fontId="0" fillId="0" borderId="7" xfId="0" applyNumberFormat="1" applyBorder="1" applyAlignment="1">
      <alignment vertical="center" wrapText="1"/>
    </xf>
    <xf numFmtId="3" fontId="1" fillId="2" borderId="1" xfId="0" applyNumberFormat="1" applyFont="1" applyFill="1" applyBorder="1" applyAlignment="1">
      <alignment vertical="center" wrapText="1"/>
    </xf>
    <xf numFmtId="3" fontId="1" fillId="2" borderId="9" xfId="0" applyNumberFormat="1" applyFont="1" applyFill="1" applyBorder="1" applyAlignment="1">
      <alignment vertical="center" wrapText="1"/>
    </xf>
    <xf numFmtId="3" fontId="0" fillId="0" borderId="11" xfId="0" applyNumberFormat="1" applyBorder="1" applyAlignment="1">
      <alignment vertical="center" wrapText="1"/>
    </xf>
    <xf numFmtId="3" fontId="6" fillId="0" borderId="0" xfId="0" applyNumberFormat="1" applyFont="1" applyAlignment="1">
      <alignment horizontal="center"/>
    </xf>
    <xf numFmtId="3" fontId="6" fillId="3" borderId="9" xfId="0" applyNumberFormat="1" applyFont="1" applyFill="1" applyBorder="1" applyAlignment="1">
      <alignment horizontal="center"/>
    </xf>
    <xf numFmtId="3" fontId="4" fillId="0" borderId="0" xfId="0" applyNumberFormat="1" applyFont="1"/>
    <xf numFmtId="3" fontId="4" fillId="0" borderId="0" xfId="0" applyNumberFormat="1" applyFont="1" applyAlignment="1">
      <alignment vertical="center" wrapText="1"/>
    </xf>
    <xf numFmtId="3" fontId="4" fillId="0" borderId="0" xfId="0" applyNumberFormat="1" applyFont="1" applyAlignment="1">
      <alignment horizontal="center"/>
    </xf>
    <xf numFmtId="3" fontId="0" fillId="0" borderId="0" xfId="0" applyNumberFormat="1" applyFont="1" applyAlignment="1">
      <alignment vertical="center" wrapText="1"/>
    </xf>
    <xf numFmtId="1" fontId="14" fillId="3" borderId="1" xfId="0" applyNumberFormat="1" applyFont="1" applyFill="1" applyBorder="1" applyAlignment="1">
      <alignment horizontal="center"/>
    </xf>
    <xf numFmtId="3" fontId="1" fillId="0" borderId="3" xfId="0" applyNumberFormat="1" applyFont="1" applyBorder="1"/>
    <xf numFmtId="3" fontId="1" fillId="0" borderId="5" xfId="0" applyNumberFormat="1" applyFont="1" applyBorder="1"/>
    <xf numFmtId="3" fontId="13" fillId="3" borderId="12" xfId="0" applyNumberFormat="1" applyFont="1" applyFill="1" applyBorder="1" applyAlignment="1">
      <alignment horizontal="center"/>
    </xf>
    <xf numFmtId="3" fontId="1" fillId="2" borderId="13" xfId="0" applyNumberFormat="1" applyFont="1" applyFill="1" applyBorder="1"/>
    <xf numFmtId="3" fontId="1" fillId="2" borderId="14" xfId="0" applyNumberFormat="1" applyFont="1" applyFill="1" applyBorder="1" applyAlignment="1">
      <alignment horizontal="center"/>
    </xf>
    <xf numFmtId="3" fontId="1" fillId="2" borderId="41" xfId="0" applyNumberFormat="1" applyFont="1" applyFill="1" applyBorder="1" applyAlignment="1">
      <alignment horizontal="center"/>
    </xf>
    <xf numFmtId="3" fontId="0" fillId="0" borderId="2" xfId="0" applyNumberFormat="1" applyFont="1" applyBorder="1" applyAlignment="1">
      <alignment horizontal="center"/>
    </xf>
    <xf numFmtId="3" fontId="0" fillId="0" borderId="2" xfId="0" applyNumberFormat="1" applyFont="1" applyBorder="1" applyAlignment="1">
      <alignment vertical="center" wrapText="1"/>
    </xf>
    <xf numFmtId="3" fontId="0" fillId="0" borderId="2" xfId="0" applyNumberFormat="1" applyFont="1" applyBorder="1"/>
    <xf numFmtId="3" fontId="0" fillId="0" borderId="4" xfId="0" applyNumberFormat="1" applyFont="1" applyBorder="1" applyAlignment="1">
      <alignment horizontal="center"/>
    </xf>
    <xf numFmtId="3" fontId="0" fillId="0" borderId="4" xfId="0" applyNumberFormat="1" applyFont="1" applyBorder="1" applyAlignment="1">
      <alignment vertical="center" wrapText="1"/>
    </xf>
    <xf numFmtId="3" fontId="0" fillId="0" borderId="4" xfId="0" applyNumberFormat="1" applyFont="1" applyBorder="1"/>
    <xf numFmtId="3" fontId="0" fillId="0" borderId="6" xfId="0" applyNumberFormat="1" applyFont="1" applyBorder="1" applyAlignment="1">
      <alignment horizontal="center"/>
    </xf>
    <xf numFmtId="3" fontId="0" fillId="0" borderId="28" xfId="0" applyNumberFormat="1" applyFont="1" applyBorder="1" applyAlignment="1">
      <alignment vertical="center" wrapText="1"/>
    </xf>
    <xf numFmtId="3" fontId="0" fillId="0" borderId="6" xfId="0" applyNumberFormat="1" applyFont="1" applyBorder="1"/>
    <xf numFmtId="3" fontId="1" fillId="0" borderId="3" xfId="0" applyNumberFormat="1" applyFont="1" applyBorder="1" applyAlignment="1">
      <alignment horizontal="center"/>
    </xf>
    <xf numFmtId="3" fontId="1" fillId="0" borderId="5" xfId="0" applyNumberFormat="1" applyFont="1" applyBorder="1" applyAlignment="1">
      <alignment horizontal="center"/>
    </xf>
    <xf numFmtId="3" fontId="1" fillId="0" borderId="40" xfId="0" applyNumberFormat="1" applyFont="1" applyBorder="1" applyAlignment="1">
      <alignment horizontal="center"/>
    </xf>
    <xf numFmtId="3" fontId="1" fillId="0" borderId="27" xfId="0" applyNumberFormat="1" applyFont="1" applyBorder="1"/>
    <xf numFmtId="4" fontId="0" fillId="0" borderId="2" xfId="0" applyNumberFormat="1" applyFont="1" applyBorder="1" applyAlignment="1">
      <alignment horizontal="center"/>
    </xf>
    <xf numFmtId="4" fontId="0" fillId="0" borderId="4" xfId="0" applyNumberFormat="1" applyFont="1" applyBorder="1" applyAlignment="1">
      <alignment horizontal="center"/>
    </xf>
    <xf numFmtId="4" fontId="0" fillId="0" borderId="6" xfId="0" applyNumberFormat="1" applyFont="1" applyBorder="1" applyAlignment="1">
      <alignment horizontal="center"/>
    </xf>
    <xf numFmtId="4" fontId="0" fillId="0" borderId="28" xfId="0" applyNumberFormat="1" applyFont="1" applyBorder="1" applyAlignment="1">
      <alignment horizontal="center"/>
    </xf>
    <xf numFmtId="3" fontId="1" fillId="0" borderId="3" xfId="0" applyNumberFormat="1" applyFont="1" applyBorder="1" applyAlignment="1">
      <alignment vertical="center" wrapText="1"/>
    </xf>
    <xf numFmtId="3" fontId="1" fillId="0" borderId="5" xfId="0" applyNumberFormat="1" applyFont="1" applyBorder="1" applyAlignment="1">
      <alignment vertical="center" wrapText="1"/>
    </xf>
    <xf numFmtId="3" fontId="1" fillId="2" borderId="25" xfId="0" applyNumberFormat="1" applyFont="1" applyFill="1" applyBorder="1"/>
    <xf numFmtId="3" fontId="1" fillId="2" borderId="42" xfId="0" applyNumberFormat="1" applyFont="1" applyFill="1" applyBorder="1" applyAlignment="1">
      <alignment horizontal="center"/>
    </xf>
    <xf numFmtId="3" fontId="1" fillId="2" borderId="26" xfId="0" applyNumberFormat="1" applyFont="1" applyFill="1" applyBorder="1" applyAlignment="1">
      <alignment horizontal="center"/>
    </xf>
    <xf numFmtId="3" fontId="1" fillId="2" borderId="41" xfId="0" applyNumberFormat="1" applyFont="1" applyFill="1" applyBorder="1"/>
    <xf numFmtId="3" fontId="1" fillId="2" borderId="42" xfId="0" applyNumberFormat="1" applyFont="1" applyFill="1" applyBorder="1"/>
    <xf numFmtId="3" fontId="0" fillId="0" borderId="0" xfId="0" applyNumberFormat="1" applyFont="1" applyAlignment="1">
      <alignment horizontal="center"/>
    </xf>
    <xf numFmtId="3" fontId="0" fillId="0" borderId="0" xfId="0" applyNumberFormat="1" applyFont="1" applyAlignment="1">
      <alignment horizontal="right"/>
    </xf>
    <xf numFmtId="3" fontId="0" fillId="0" borderId="15" xfId="0" applyNumberFormat="1" applyFont="1" applyBorder="1"/>
    <xf numFmtId="3" fontId="0" fillId="0" borderId="45" xfId="0" applyNumberFormat="1" applyFont="1" applyBorder="1"/>
    <xf numFmtId="3" fontId="0" fillId="0" borderId="45" xfId="0" applyNumberFormat="1" applyFont="1" applyBorder="1" applyAlignment="1">
      <alignment horizontal="center"/>
    </xf>
    <xf numFmtId="3" fontId="0" fillId="0" borderId="16" xfId="0" applyNumberFormat="1" applyFont="1" applyBorder="1" applyAlignment="1">
      <alignment horizontal="center"/>
    </xf>
    <xf numFmtId="3" fontId="0" fillId="0" borderId="2" xfId="0" applyNumberFormat="1" applyFont="1" applyBorder="1" applyAlignment="1">
      <alignment horizontal="center" vertical="center" wrapText="1"/>
    </xf>
    <xf numFmtId="3" fontId="0" fillId="0" borderId="19" xfId="0" applyNumberFormat="1" applyFont="1" applyBorder="1"/>
    <xf numFmtId="3" fontId="0" fillId="0" borderId="46" xfId="0" applyNumberFormat="1" applyFont="1" applyBorder="1"/>
    <xf numFmtId="3" fontId="0" fillId="0" borderId="46" xfId="0" applyNumberFormat="1" applyFont="1" applyBorder="1" applyAlignment="1">
      <alignment horizontal="center"/>
    </xf>
    <xf numFmtId="3" fontId="0" fillId="0" borderId="20" xfId="0" applyNumberFormat="1" applyFont="1" applyBorder="1" applyAlignment="1">
      <alignment horizontal="center"/>
    </xf>
    <xf numFmtId="3" fontId="0" fillId="0" borderId="4" xfId="0" applyNumberFormat="1" applyFont="1" applyBorder="1" applyAlignment="1">
      <alignment horizontal="center" vertical="center" wrapText="1"/>
    </xf>
    <xf numFmtId="3" fontId="0" fillId="0" borderId="43" xfId="0" applyNumberFormat="1" applyFont="1" applyBorder="1"/>
    <xf numFmtId="3" fontId="0" fillId="0" borderId="47" xfId="0" applyNumberFormat="1" applyFont="1" applyBorder="1"/>
    <xf numFmtId="3" fontId="0" fillId="0" borderId="47" xfId="0" applyNumberFormat="1" applyFont="1" applyBorder="1" applyAlignment="1">
      <alignment horizontal="center"/>
    </xf>
    <xf numFmtId="3" fontId="0" fillId="0" borderId="44" xfId="0" applyNumberFormat="1" applyFont="1" applyBorder="1" applyAlignment="1">
      <alignment horizontal="center"/>
    </xf>
    <xf numFmtId="3" fontId="0" fillId="0" borderId="39" xfId="0" applyNumberFormat="1" applyFont="1" applyBorder="1" applyAlignment="1">
      <alignment horizontal="center" vertical="center" wrapText="1"/>
    </xf>
    <xf numFmtId="3" fontId="0" fillId="0" borderId="39" xfId="0" applyNumberFormat="1" applyFont="1" applyBorder="1" applyAlignment="1">
      <alignment horizontal="center"/>
    </xf>
    <xf numFmtId="3" fontId="0" fillId="0" borderId="17" xfId="0" applyNumberFormat="1" applyFont="1" applyBorder="1"/>
    <xf numFmtId="3" fontId="0" fillId="0" borderId="48" xfId="0" applyNumberFormat="1" applyFont="1" applyBorder="1"/>
    <xf numFmtId="3" fontId="0" fillId="0" borderId="18" xfId="0" applyNumberFormat="1" applyFont="1" applyBorder="1" applyAlignment="1">
      <alignment horizontal="center"/>
    </xf>
    <xf numFmtId="3" fontId="0" fillId="0" borderId="16" xfId="0" applyNumberFormat="1" applyFont="1" applyBorder="1" applyAlignment="1">
      <alignment horizontal="right"/>
    </xf>
    <xf numFmtId="3" fontId="0" fillId="0" borderId="20" xfId="0" applyNumberFormat="1" applyFont="1" applyBorder="1" applyAlignment="1">
      <alignment horizontal="right"/>
    </xf>
    <xf numFmtId="3" fontId="0" fillId="0" borderId="28" xfId="0" applyNumberFormat="1" applyFont="1" applyBorder="1"/>
    <xf numFmtId="3" fontId="0" fillId="0" borderId="28" xfId="0" applyNumberFormat="1" applyFont="1" applyBorder="1" applyAlignment="1">
      <alignment horizontal="center"/>
    </xf>
    <xf numFmtId="3" fontId="17" fillId="0" borderId="0" xfId="0" applyNumberFormat="1" applyFont="1" applyAlignment="1">
      <alignment horizontal="center"/>
    </xf>
    <xf numFmtId="3" fontId="17" fillId="0" borderId="0" xfId="0" applyNumberFormat="1" applyFont="1" applyAlignment="1">
      <alignment vertical="center" wrapText="1"/>
    </xf>
    <xf numFmtId="3" fontId="17" fillId="0" borderId="0" xfId="0" applyNumberFormat="1" applyFont="1"/>
    <xf numFmtId="3" fontId="18" fillId="0" borderId="0" xfId="0" applyNumberFormat="1" applyFont="1" applyAlignment="1">
      <alignment horizontal="center"/>
    </xf>
    <xf numFmtId="3" fontId="18" fillId="0" borderId="0" xfId="0" applyNumberFormat="1" applyFont="1" applyAlignment="1">
      <alignment vertical="center" wrapText="1"/>
    </xf>
    <xf numFmtId="3" fontId="18" fillId="0" borderId="0" xfId="0" applyNumberFormat="1" applyFont="1"/>
    <xf numFmtId="3" fontId="2" fillId="0" borderId="0" xfId="0" applyNumberFormat="1" applyFont="1"/>
    <xf numFmtId="3" fontId="0" fillId="0" borderId="6" xfId="0" applyNumberFormat="1" applyFont="1" applyBorder="1" applyAlignment="1">
      <alignment vertical="center" wrapText="1"/>
    </xf>
    <xf numFmtId="3" fontId="13" fillId="3" borderId="12" xfId="0" applyNumberFormat="1" applyFont="1" applyFill="1" applyBorder="1" applyAlignment="1">
      <alignment horizontal="center" vertical="center" wrapText="1"/>
    </xf>
    <xf numFmtId="3" fontId="6" fillId="0" borderId="0" xfId="0" applyNumberFormat="1" applyFont="1" applyAlignment="1">
      <alignment horizontal="center" vertical="center" wrapText="1"/>
    </xf>
    <xf numFmtId="3" fontId="0" fillId="0" borderId="10" xfId="0" applyNumberFormat="1" applyFont="1" applyBorder="1"/>
    <xf numFmtId="3" fontId="0" fillId="0" borderId="10" xfId="0" applyNumberFormat="1" applyFont="1" applyBorder="1" applyAlignment="1">
      <alignment horizontal="center"/>
    </xf>
    <xf numFmtId="3" fontId="0" fillId="0" borderId="10" xfId="0" applyNumberFormat="1" applyFont="1" applyBorder="1" applyAlignment="1">
      <alignment vertical="center" wrapText="1"/>
    </xf>
    <xf numFmtId="3" fontId="0" fillId="0" borderId="0" xfId="0" applyNumberFormat="1" applyAlignment="1">
      <alignment vertical="top" wrapText="1"/>
    </xf>
    <xf numFmtId="3" fontId="0" fillId="0" borderId="0" xfId="0" applyNumberFormat="1" applyAlignment="1">
      <alignment vertical="top" wrapText="1"/>
    </xf>
    <xf numFmtId="3" fontId="0" fillId="0" borderId="0" xfId="0" applyNumberFormat="1" applyBorder="1"/>
    <xf numFmtId="3" fontId="0" fillId="0" borderId="0" xfId="0" applyNumberFormat="1" applyBorder="1" applyAlignment="1"/>
    <xf numFmtId="3" fontId="20" fillId="0" borderId="0" xfId="1" applyNumberFormat="1" applyFont="1"/>
    <xf numFmtId="3" fontId="19" fillId="0" borderId="0" xfId="1" applyNumberFormat="1" applyFont="1" applyAlignment="1">
      <alignment horizontal="left" vertical="center" wrapText="1"/>
    </xf>
    <xf numFmtId="3" fontId="20" fillId="0" borderId="0" xfId="1" applyNumberFormat="1" applyFont="1" applyAlignment="1">
      <alignment horizontal="center"/>
    </xf>
    <xf numFmtId="3" fontId="21" fillId="0" borderId="0" xfId="1" applyNumberFormat="1" applyFont="1" applyAlignment="1">
      <alignment horizontal="center" vertical="top" wrapText="1"/>
    </xf>
    <xf numFmtId="3" fontId="22" fillId="0" borderId="51" xfId="0" applyNumberFormat="1" applyFont="1" applyBorder="1" applyAlignment="1">
      <alignment horizontal="left" vertical="top" wrapText="1"/>
    </xf>
    <xf numFmtId="3" fontId="22" fillId="0" borderId="52" xfId="0" applyNumberFormat="1" applyFont="1" applyBorder="1" applyAlignment="1">
      <alignment horizontal="left" vertical="top" wrapText="1"/>
    </xf>
    <xf numFmtId="3" fontId="22" fillId="0" borderId="53" xfId="0" applyNumberFormat="1" applyFont="1" applyBorder="1" applyAlignment="1">
      <alignment horizontal="left" vertical="top" wrapText="1"/>
    </xf>
    <xf numFmtId="3" fontId="22" fillId="0" borderId="54" xfId="0" applyNumberFormat="1" applyFont="1" applyBorder="1" applyAlignment="1">
      <alignment horizontal="left" vertical="top" wrapText="1"/>
    </xf>
    <xf numFmtId="3" fontId="22" fillId="0" borderId="0" xfId="0" applyNumberFormat="1" applyFont="1" applyBorder="1" applyAlignment="1">
      <alignment horizontal="left" vertical="top" wrapText="1"/>
    </xf>
    <xf numFmtId="3" fontId="22" fillId="0" borderId="55" xfId="0" applyNumberFormat="1" applyFont="1" applyBorder="1" applyAlignment="1">
      <alignment horizontal="left" vertical="top" wrapText="1"/>
    </xf>
    <xf numFmtId="3" fontId="22" fillId="0" borderId="56" xfId="0" applyNumberFormat="1" applyFont="1" applyBorder="1" applyAlignment="1">
      <alignment horizontal="left" vertical="top" wrapText="1"/>
    </xf>
    <xf numFmtId="3" fontId="22" fillId="0" borderId="57" xfId="0" applyNumberFormat="1" applyFont="1" applyBorder="1" applyAlignment="1">
      <alignment horizontal="left" vertical="top" wrapText="1"/>
    </xf>
    <xf numFmtId="3" fontId="22" fillId="0" borderId="58" xfId="0" applyNumberFormat="1" applyFont="1" applyBorder="1" applyAlignment="1">
      <alignment horizontal="left" vertical="top" wrapText="1"/>
    </xf>
    <xf numFmtId="3" fontId="1" fillId="2" borderId="25" xfId="0" applyNumberFormat="1" applyFont="1" applyFill="1" applyBorder="1" applyAlignment="1">
      <alignment vertical="center" wrapText="1"/>
    </xf>
    <xf numFmtId="3" fontId="1" fillId="2" borderId="26" xfId="0" applyNumberFormat="1" applyFont="1" applyFill="1" applyBorder="1" applyAlignment="1">
      <alignment vertical="center" wrapText="1"/>
    </xf>
    <xf numFmtId="3" fontId="1" fillId="2" borderId="13" xfId="0" applyNumberFormat="1" applyFont="1" applyFill="1" applyBorder="1" applyAlignment="1">
      <alignment vertical="center" wrapText="1"/>
    </xf>
    <xf numFmtId="3" fontId="1" fillId="2" borderId="14" xfId="0" applyNumberFormat="1" applyFont="1" applyFill="1" applyBorder="1" applyAlignment="1">
      <alignment vertical="center" wrapText="1"/>
    </xf>
    <xf numFmtId="3" fontId="0" fillId="0" borderId="19" xfId="0" applyNumberFormat="1" applyBorder="1" applyAlignment="1">
      <alignment vertical="center" wrapText="1"/>
    </xf>
    <xf numFmtId="3" fontId="0" fillId="0" borderId="20" xfId="0" applyNumberFormat="1" applyBorder="1" applyAlignment="1">
      <alignment vertical="center" wrapText="1"/>
    </xf>
    <xf numFmtId="3" fontId="0" fillId="0" borderId="0" xfId="0" applyNumberFormat="1" applyAlignment="1">
      <alignment vertical="top" wrapText="1"/>
    </xf>
    <xf numFmtId="3" fontId="6" fillId="3" borderId="13" xfId="0" applyNumberFormat="1" applyFont="1" applyFill="1" applyBorder="1" applyAlignment="1">
      <alignment horizontal="center" vertical="center" wrapText="1"/>
    </xf>
    <xf numFmtId="3" fontId="6" fillId="3" borderId="14" xfId="0" applyNumberFormat="1" applyFont="1" applyFill="1" applyBorder="1" applyAlignment="1">
      <alignment horizontal="center" vertical="center" wrapText="1"/>
    </xf>
    <xf numFmtId="3" fontId="0" fillId="0" borderId="21" xfId="0" applyNumberFormat="1" applyBorder="1" applyAlignment="1">
      <alignment vertical="center" wrapText="1"/>
    </xf>
    <xf numFmtId="3" fontId="0" fillId="0" borderId="22" xfId="0" applyNumberFormat="1" applyBorder="1" applyAlignment="1">
      <alignment vertical="center" wrapText="1"/>
    </xf>
    <xf numFmtId="3" fontId="1" fillId="2" borderId="15" xfId="0" applyNumberFormat="1" applyFont="1" applyFill="1" applyBorder="1" applyAlignment="1">
      <alignment vertical="center" wrapText="1"/>
    </xf>
    <xf numFmtId="3" fontId="1" fillId="2" borderId="16" xfId="0" applyNumberFormat="1" applyFont="1" applyFill="1" applyBorder="1" applyAlignment="1">
      <alignment vertical="center" wrapText="1"/>
    </xf>
    <xf numFmtId="3" fontId="0" fillId="0" borderId="17" xfId="0" applyNumberFormat="1" applyBorder="1" applyAlignment="1">
      <alignment vertical="center" wrapText="1"/>
    </xf>
    <xf numFmtId="3" fontId="0" fillId="0" borderId="18" xfId="0" applyNumberFormat="1" applyBorder="1" applyAlignment="1">
      <alignment vertical="center" wrapText="1"/>
    </xf>
    <xf numFmtId="3" fontId="1" fillId="2" borderId="21" xfId="0" applyNumberFormat="1" applyFont="1" applyFill="1" applyBorder="1" applyAlignment="1">
      <alignment vertical="center" wrapText="1"/>
    </xf>
    <xf numFmtId="3" fontId="1" fillId="2" borderId="22" xfId="0" applyNumberFormat="1" applyFont="1" applyFill="1" applyBorder="1" applyAlignment="1">
      <alignment vertical="center" wrapText="1"/>
    </xf>
    <xf numFmtId="3" fontId="0" fillId="0" borderId="23" xfId="0" applyNumberFormat="1" applyBorder="1" applyAlignment="1">
      <alignment vertical="center" wrapText="1"/>
    </xf>
    <xf numFmtId="3" fontId="0" fillId="0" borderId="24" xfId="0" applyNumberFormat="1" applyBorder="1" applyAlignment="1">
      <alignment vertical="center" wrapText="1"/>
    </xf>
    <xf numFmtId="3" fontId="0" fillId="0" borderId="0" xfId="0" applyNumberFormat="1" applyFont="1" applyAlignment="1">
      <alignment vertical="top" wrapText="1"/>
    </xf>
    <xf numFmtId="3" fontId="11" fillId="0" borderId="29" xfId="0" applyNumberFormat="1" applyFont="1" applyBorder="1" applyAlignment="1">
      <alignment vertical="top" wrapText="1"/>
    </xf>
    <xf numFmtId="3" fontId="11" fillId="0" borderId="30" xfId="0" applyNumberFormat="1" applyFont="1" applyBorder="1" applyAlignment="1">
      <alignment vertical="top" wrapText="1"/>
    </xf>
    <xf numFmtId="3" fontId="11" fillId="0" borderId="31" xfId="0" applyNumberFormat="1" applyFont="1" applyBorder="1" applyAlignment="1">
      <alignment vertical="top" wrapText="1"/>
    </xf>
    <xf numFmtId="3" fontId="11" fillId="0" borderId="32" xfId="0" applyNumberFormat="1" applyFont="1" applyBorder="1" applyAlignment="1">
      <alignment vertical="top" wrapText="1"/>
    </xf>
    <xf numFmtId="3" fontId="11" fillId="0" borderId="0" xfId="0" applyNumberFormat="1" applyFont="1" applyBorder="1" applyAlignment="1">
      <alignment vertical="top" wrapText="1"/>
    </xf>
    <xf numFmtId="3" fontId="11" fillId="0" borderId="33" xfId="0" applyNumberFormat="1" applyFont="1" applyBorder="1" applyAlignment="1">
      <alignment vertical="top" wrapText="1"/>
    </xf>
    <xf numFmtId="3" fontId="11" fillId="0" borderId="34" xfId="0" applyNumberFormat="1" applyFont="1" applyBorder="1" applyAlignment="1">
      <alignment vertical="top" wrapText="1"/>
    </xf>
    <xf numFmtId="3" fontId="11" fillId="0" borderId="35" xfId="0" applyNumberFormat="1" applyFont="1" applyBorder="1" applyAlignment="1">
      <alignment vertical="top" wrapText="1"/>
    </xf>
    <xf numFmtId="3" fontId="11" fillId="0" borderId="36" xfId="0" applyNumberFormat="1" applyFont="1" applyBorder="1" applyAlignment="1">
      <alignment vertical="top" wrapText="1"/>
    </xf>
    <xf numFmtId="3" fontId="16" fillId="4" borderId="37" xfId="0" applyNumberFormat="1" applyFont="1" applyFill="1" applyBorder="1" applyAlignment="1">
      <alignment horizontal="center" vertical="center" wrapText="1"/>
    </xf>
    <xf numFmtId="0" fontId="16" fillId="4" borderId="50" xfId="0" applyFont="1" applyFill="1" applyBorder="1" applyAlignment="1">
      <alignment horizontal="center" vertical="center" wrapText="1"/>
    </xf>
    <xf numFmtId="3" fontId="11" fillId="0" borderId="29" xfId="0" applyNumberFormat="1" applyFont="1" applyBorder="1" applyAlignment="1">
      <alignment horizontal="center" vertical="top" wrapText="1"/>
    </xf>
    <xf numFmtId="3" fontId="11" fillId="0" borderId="30" xfId="0" applyNumberFormat="1" applyFont="1" applyBorder="1" applyAlignment="1">
      <alignment horizontal="center" vertical="top" wrapText="1"/>
    </xf>
    <xf numFmtId="3" fontId="11" fillId="0" borderId="31" xfId="0" applyNumberFormat="1" applyFont="1" applyBorder="1" applyAlignment="1">
      <alignment horizontal="center" vertical="top" wrapText="1"/>
    </xf>
    <xf numFmtId="3" fontId="11" fillId="0" borderId="32" xfId="0" applyNumberFormat="1" applyFont="1" applyBorder="1" applyAlignment="1">
      <alignment horizontal="center" vertical="top" wrapText="1"/>
    </xf>
    <xf numFmtId="3" fontId="11" fillId="0" borderId="0" xfId="0" applyNumberFormat="1" applyFont="1" applyBorder="1" applyAlignment="1">
      <alignment horizontal="center" vertical="top" wrapText="1"/>
    </xf>
    <xf numFmtId="3" fontId="11" fillId="0" borderId="33" xfId="0" applyNumberFormat="1" applyFont="1" applyBorder="1" applyAlignment="1">
      <alignment horizontal="center" vertical="top" wrapText="1"/>
    </xf>
    <xf numFmtId="3" fontId="11" fillId="0" borderId="34" xfId="0" applyNumberFormat="1" applyFont="1" applyBorder="1" applyAlignment="1">
      <alignment horizontal="center" vertical="top" wrapText="1"/>
    </xf>
    <xf numFmtId="3" fontId="11" fillId="0" borderId="35" xfId="0" applyNumberFormat="1" applyFont="1" applyBorder="1" applyAlignment="1">
      <alignment horizontal="center" vertical="top" wrapText="1"/>
    </xf>
    <xf numFmtId="3" fontId="11" fillId="0" borderId="36" xfId="0" applyNumberFormat="1" applyFont="1" applyBorder="1" applyAlignment="1">
      <alignment horizontal="center" vertical="top" wrapText="1"/>
    </xf>
    <xf numFmtId="9" fontId="0" fillId="0" borderId="19" xfId="2" applyFont="1" applyBorder="1" applyAlignment="1">
      <alignment horizontal="center"/>
    </xf>
    <xf numFmtId="9" fontId="0" fillId="0" borderId="20" xfId="2" applyFont="1" applyBorder="1" applyAlignment="1">
      <alignment horizontal="center"/>
    </xf>
    <xf numFmtId="3" fontId="6" fillId="3" borderId="13" xfId="0" applyNumberFormat="1" applyFont="1" applyFill="1" applyBorder="1" applyAlignment="1">
      <alignment horizontal="center"/>
    </xf>
    <xf numFmtId="3" fontId="6" fillId="3" borderId="14" xfId="0" applyNumberFormat="1" applyFont="1" applyFill="1" applyBorder="1" applyAlignment="1">
      <alignment horizontal="center"/>
    </xf>
    <xf numFmtId="3" fontId="15" fillId="4" borderId="37" xfId="0" applyNumberFormat="1" applyFont="1" applyFill="1" applyBorder="1" applyAlignment="1">
      <alignment horizontal="center" vertical="center" textRotation="90" wrapText="1"/>
    </xf>
    <xf numFmtId="3" fontId="15" fillId="4" borderId="49" xfId="0" applyNumberFormat="1" applyFont="1" applyFill="1" applyBorder="1" applyAlignment="1">
      <alignment horizontal="center" vertical="center" textRotation="90" wrapText="1"/>
    </xf>
    <xf numFmtId="0" fontId="15" fillId="4" borderId="49" xfId="0" applyFont="1" applyFill="1" applyBorder="1" applyAlignment="1">
      <alignment horizontal="center" vertical="center" textRotation="90" wrapText="1"/>
    </xf>
    <xf numFmtId="0" fontId="15" fillId="4" borderId="50" xfId="0" applyFont="1" applyFill="1" applyBorder="1" applyAlignment="1">
      <alignment horizontal="center" vertical="center" textRotation="90" wrapText="1"/>
    </xf>
    <xf numFmtId="3" fontId="6" fillId="3" borderId="41" xfId="0" applyNumberFormat="1" applyFont="1" applyFill="1" applyBorder="1" applyAlignment="1">
      <alignment horizontal="center"/>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www.redemprendeverde.es/mod/segundaedicionpremios/everyone.php/" TargetMode="External"/><Relationship Id="rId2" Type="http://schemas.openxmlformats.org/officeDocument/2006/relationships/image" Target="../media/image1.png"/><Relationship Id="rId1" Type="http://schemas.openxmlformats.org/officeDocument/2006/relationships/hyperlink" Target="https://eu1.bbcollab.com/site/external/installinfo/playback?sid=2013124&amp;psid=2014-02-04.0805.M.B479C9D14EEDE22AFFAC4422542CD9.vcr" TargetMode="External"/><Relationship Id="rId6" Type="http://schemas.openxmlformats.org/officeDocument/2006/relationships/image" Target="../media/image3.png"/><Relationship Id="rId5" Type="http://schemas.openxmlformats.org/officeDocument/2006/relationships/hyperlink" Target="http://www.redemprendeverde.es/pg/news/admin/read/46318/Webinar%20Premios%20Red%20emprendeverde%20&#8220;Como%20cumplimentar%20los%20apartados%20econ&#243;micos-financieros%20del%20formulario%20de%20participaci&#243;n%20de%20los%20Premio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8.jpeg"/><Relationship Id="rId4" Type="http://schemas.openxmlformats.org/officeDocument/2006/relationships/image" Target="../media/image7.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8.jpeg"/><Relationship Id="rId4" Type="http://schemas.openxmlformats.org/officeDocument/2006/relationships/image" Target="../media/image9.jpeg"/></Relationships>
</file>

<file path=xl/drawings/_rels/drawing4.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8.jpeg"/><Relationship Id="rId4" Type="http://schemas.openxmlformats.org/officeDocument/2006/relationships/image" Target="../media/image9.jpeg"/></Relationships>
</file>

<file path=xl/drawings/_rels/drawing5.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image" Target="../media/image8.jpeg"/><Relationship Id="rId4"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editAs="oneCell">
    <xdr:from>
      <xdr:col>0</xdr:col>
      <xdr:colOff>319929</xdr:colOff>
      <xdr:row>17</xdr:row>
      <xdr:rowOff>136430</xdr:rowOff>
    </xdr:from>
    <xdr:to>
      <xdr:col>2</xdr:col>
      <xdr:colOff>1981201</xdr:colOff>
      <xdr:row>28</xdr:row>
      <xdr:rowOff>22101</xdr:rowOff>
    </xdr:to>
    <xdr:pic>
      <xdr:nvPicPr>
        <xdr:cNvPr id="7" name="6 Imagen" descr="4_Webinar - copia.png">
          <a:hlinkClick xmlns:r="http://schemas.openxmlformats.org/officeDocument/2006/relationships" r:id="rId1"/>
        </xdr:cNvPr>
        <xdr:cNvPicPr>
          <a:picLocks noChangeAspect="1"/>
        </xdr:cNvPicPr>
      </xdr:nvPicPr>
      <xdr:blipFill>
        <a:blip xmlns:r="http://schemas.openxmlformats.org/officeDocument/2006/relationships" r:embed="rId2" cstate="print"/>
        <a:stretch>
          <a:fillRect/>
        </a:stretch>
      </xdr:blipFill>
      <xdr:spPr>
        <a:xfrm>
          <a:off x="319929" y="4184555"/>
          <a:ext cx="3223372" cy="1981171"/>
        </a:xfrm>
        <a:prstGeom prst="rect">
          <a:avLst/>
        </a:prstGeom>
      </xdr:spPr>
    </xdr:pic>
    <xdr:clientData/>
  </xdr:twoCellAnchor>
  <xdr:twoCellAnchor editAs="oneCell">
    <xdr:from>
      <xdr:col>0</xdr:col>
      <xdr:colOff>0</xdr:colOff>
      <xdr:row>0</xdr:row>
      <xdr:rowOff>0</xdr:rowOff>
    </xdr:from>
    <xdr:to>
      <xdr:col>5</xdr:col>
      <xdr:colOff>818727</xdr:colOff>
      <xdr:row>9</xdr:row>
      <xdr:rowOff>68963</xdr:rowOff>
    </xdr:to>
    <xdr:pic>
      <xdr:nvPicPr>
        <xdr:cNvPr id="8" name="Picture 9" descr="2º edición">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42900"/>
          <a:ext cx="7324302" cy="17834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2819703</xdr:colOff>
      <xdr:row>17</xdr:row>
      <xdr:rowOff>120162</xdr:rowOff>
    </xdr:from>
    <xdr:to>
      <xdr:col>5</xdr:col>
      <xdr:colOff>1091869</xdr:colOff>
      <xdr:row>28</xdr:row>
      <xdr:rowOff>34437</xdr:rowOff>
    </xdr:to>
    <xdr:pic>
      <xdr:nvPicPr>
        <xdr:cNvPr id="2" name="1 Imagen">
          <a:hlinkClick xmlns:r="http://schemas.openxmlformats.org/officeDocument/2006/relationships" r:id="rId5"/>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380338" y="4171950"/>
          <a:ext cx="3217839" cy="2009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400050</xdr:colOff>
      <xdr:row>2</xdr:row>
      <xdr:rowOff>76200</xdr:rowOff>
    </xdr:to>
    <xdr:pic>
      <xdr:nvPicPr>
        <xdr:cNvPr id="2" name="1 Imagen" descr="Z:\Ruben Sanchez Rodriguez\PROYECTO BIODIVERSIDAD\LOGOS\Logotipo_MAGRAMA_web.jpg"/>
        <xdr:cNvPicPr/>
      </xdr:nvPicPr>
      <xdr:blipFill>
        <a:blip xmlns:r="http://schemas.openxmlformats.org/officeDocument/2006/relationships" r:embed="rId1" cstate="print"/>
        <a:srcRect/>
        <a:stretch>
          <a:fillRect/>
        </a:stretch>
      </xdr:blipFill>
      <xdr:spPr bwMode="auto">
        <a:xfrm>
          <a:off x="0" y="0"/>
          <a:ext cx="1962150" cy="457200"/>
        </a:xfrm>
        <a:prstGeom prst="rect">
          <a:avLst/>
        </a:prstGeom>
        <a:noFill/>
        <a:ln w="9525">
          <a:noFill/>
          <a:miter lim="800000"/>
          <a:headEnd/>
          <a:tailEnd/>
        </a:ln>
      </xdr:spPr>
    </xdr:pic>
    <xdr:clientData/>
  </xdr:twoCellAnchor>
  <xdr:twoCellAnchor editAs="oneCell">
    <xdr:from>
      <xdr:col>2</xdr:col>
      <xdr:colOff>542925</xdr:colOff>
      <xdr:row>0</xdr:row>
      <xdr:rowOff>0</xdr:rowOff>
    </xdr:from>
    <xdr:to>
      <xdr:col>2</xdr:col>
      <xdr:colOff>1512570</xdr:colOff>
      <xdr:row>2</xdr:row>
      <xdr:rowOff>140970</xdr:rowOff>
    </xdr:to>
    <xdr:pic>
      <xdr:nvPicPr>
        <xdr:cNvPr id="3" name="2 Imagen" descr="Z:\Ruben Sanchez Rodriguez\PROYECTO BIODIVERSIDAD\LOGOS\FB.jpg"/>
        <xdr:cNvPicPr/>
      </xdr:nvPicPr>
      <xdr:blipFill>
        <a:blip xmlns:r="http://schemas.openxmlformats.org/officeDocument/2006/relationships" r:embed="rId2" cstate="print"/>
        <a:srcRect/>
        <a:stretch>
          <a:fillRect/>
        </a:stretch>
      </xdr:blipFill>
      <xdr:spPr bwMode="auto">
        <a:xfrm>
          <a:off x="2105025" y="0"/>
          <a:ext cx="969645" cy="521970"/>
        </a:xfrm>
        <a:prstGeom prst="rect">
          <a:avLst/>
        </a:prstGeom>
        <a:noFill/>
        <a:ln w="9525">
          <a:noFill/>
          <a:miter lim="800000"/>
          <a:headEnd/>
          <a:tailEnd/>
        </a:ln>
      </xdr:spPr>
    </xdr:pic>
    <xdr:clientData/>
  </xdr:twoCellAnchor>
  <xdr:twoCellAnchor editAs="oneCell">
    <xdr:from>
      <xdr:col>2</xdr:col>
      <xdr:colOff>1676400</xdr:colOff>
      <xdr:row>0</xdr:row>
      <xdr:rowOff>9525</xdr:rowOff>
    </xdr:from>
    <xdr:to>
      <xdr:col>2</xdr:col>
      <xdr:colOff>2822575</xdr:colOff>
      <xdr:row>2</xdr:row>
      <xdr:rowOff>93980</xdr:rowOff>
    </xdr:to>
    <xdr:pic>
      <xdr:nvPicPr>
        <xdr:cNvPr id="4" name="3 Imagen" descr="Z:\Ruben Sanchez Rodriguez\PROYECTO BIODIVERSIDAD\LOGOS\Programa empleaverde.jpg"/>
        <xdr:cNvPicPr/>
      </xdr:nvPicPr>
      <xdr:blipFill>
        <a:blip xmlns:r="http://schemas.openxmlformats.org/officeDocument/2006/relationships" r:embed="rId3" cstate="print"/>
        <a:srcRect/>
        <a:stretch>
          <a:fillRect/>
        </a:stretch>
      </xdr:blipFill>
      <xdr:spPr bwMode="auto">
        <a:xfrm>
          <a:off x="3238500" y="9525"/>
          <a:ext cx="1146175" cy="465455"/>
        </a:xfrm>
        <a:prstGeom prst="rect">
          <a:avLst/>
        </a:prstGeom>
        <a:noFill/>
        <a:ln w="9525">
          <a:noFill/>
          <a:miter lim="800000"/>
          <a:headEnd/>
          <a:tailEnd/>
        </a:ln>
      </xdr:spPr>
    </xdr:pic>
    <xdr:clientData/>
  </xdr:twoCellAnchor>
  <xdr:twoCellAnchor editAs="oneCell">
    <xdr:from>
      <xdr:col>2</xdr:col>
      <xdr:colOff>3000375</xdr:colOff>
      <xdr:row>0</xdr:row>
      <xdr:rowOff>0</xdr:rowOff>
    </xdr:from>
    <xdr:to>
      <xdr:col>4</xdr:col>
      <xdr:colOff>448945</xdr:colOff>
      <xdr:row>2</xdr:row>
      <xdr:rowOff>120015</xdr:rowOff>
    </xdr:to>
    <xdr:pic>
      <xdr:nvPicPr>
        <xdr:cNvPr id="5" name="4 Imagen" descr="Z:\Ruben Sanchez Rodriguez\PROYECTO BIODIVERSIDAD\LOGOS\FSE.jpg"/>
        <xdr:cNvPicPr/>
      </xdr:nvPicPr>
      <xdr:blipFill>
        <a:blip xmlns:r="http://schemas.openxmlformats.org/officeDocument/2006/relationships" r:embed="rId4" cstate="print"/>
        <a:srcRect/>
        <a:stretch>
          <a:fillRect/>
        </a:stretch>
      </xdr:blipFill>
      <xdr:spPr bwMode="auto">
        <a:xfrm>
          <a:off x="4562475" y="0"/>
          <a:ext cx="1544320" cy="501015"/>
        </a:xfrm>
        <a:prstGeom prst="rect">
          <a:avLst/>
        </a:prstGeom>
        <a:noFill/>
        <a:ln w="9525">
          <a:noFill/>
          <a:miter lim="800000"/>
          <a:headEnd/>
          <a:tailEnd/>
        </a:ln>
      </xdr:spPr>
    </xdr:pic>
    <xdr:clientData/>
  </xdr:twoCellAnchor>
  <xdr:twoCellAnchor editAs="oneCell">
    <xdr:from>
      <xdr:col>4</xdr:col>
      <xdr:colOff>533400</xdr:colOff>
      <xdr:row>0</xdr:row>
      <xdr:rowOff>0</xdr:rowOff>
    </xdr:from>
    <xdr:to>
      <xdr:col>5</xdr:col>
      <xdr:colOff>1091565</xdr:colOff>
      <xdr:row>2</xdr:row>
      <xdr:rowOff>69215</xdr:rowOff>
    </xdr:to>
    <xdr:pic>
      <xdr:nvPicPr>
        <xdr:cNvPr id="6" name="5 Imagen" descr="logo INCYDE"/>
        <xdr:cNvPicPr/>
      </xdr:nvPicPr>
      <xdr:blipFill>
        <a:blip xmlns:r="http://schemas.openxmlformats.org/officeDocument/2006/relationships" r:embed="rId5" cstate="print"/>
        <a:srcRect/>
        <a:stretch>
          <a:fillRect/>
        </a:stretch>
      </xdr:blipFill>
      <xdr:spPr bwMode="auto">
        <a:xfrm>
          <a:off x="6191250" y="0"/>
          <a:ext cx="1405890" cy="45021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1390650</xdr:colOff>
      <xdr:row>2</xdr:row>
      <xdr:rowOff>76200</xdr:rowOff>
    </xdr:to>
    <xdr:pic>
      <xdr:nvPicPr>
        <xdr:cNvPr id="8" name="7 Imagen" descr="Z:\Ruben Sanchez Rodriguez\PROYECTO BIODIVERSIDAD\LOGOS\Logotipo_MAGRAMA_web.jpg"/>
        <xdr:cNvPicPr/>
      </xdr:nvPicPr>
      <xdr:blipFill>
        <a:blip xmlns:r="http://schemas.openxmlformats.org/officeDocument/2006/relationships" r:embed="rId1" cstate="print"/>
        <a:srcRect/>
        <a:stretch>
          <a:fillRect/>
        </a:stretch>
      </xdr:blipFill>
      <xdr:spPr bwMode="auto">
        <a:xfrm>
          <a:off x="0" y="0"/>
          <a:ext cx="1905000" cy="457200"/>
        </a:xfrm>
        <a:prstGeom prst="rect">
          <a:avLst/>
        </a:prstGeom>
        <a:noFill/>
        <a:ln w="9525">
          <a:noFill/>
          <a:miter lim="800000"/>
          <a:headEnd/>
          <a:tailEnd/>
        </a:ln>
      </xdr:spPr>
    </xdr:pic>
    <xdr:clientData/>
  </xdr:twoCellAnchor>
  <xdr:twoCellAnchor editAs="oneCell">
    <xdr:from>
      <xdr:col>1</xdr:col>
      <xdr:colOff>1581150</xdr:colOff>
      <xdr:row>0</xdr:row>
      <xdr:rowOff>0</xdr:rowOff>
    </xdr:from>
    <xdr:to>
      <xdr:col>1</xdr:col>
      <xdr:colOff>2550795</xdr:colOff>
      <xdr:row>2</xdr:row>
      <xdr:rowOff>140970</xdr:rowOff>
    </xdr:to>
    <xdr:pic>
      <xdr:nvPicPr>
        <xdr:cNvPr id="9" name="8 Imagen" descr="Z:\Ruben Sanchez Rodriguez\PROYECTO BIODIVERSIDAD\LOGOS\FB.jpg"/>
        <xdr:cNvPicPr/>
      </xdr:nvPicPr>
      <xdr:blipFill>
        <a:blip xmlns:r="http://schemas.openxmlformats.org/officeDocument/2006/relationships" r:embed="rId2" cstate="print"/>
        <a:srcRect/>
        <a:stretch>
          <a:fillRect/>
        </a:stretch>
      </xdr:blipFill>
      <xdr:spPr bwMode="auto">
        <a:xfrm>
          <a:off x="2095500" y="0"/>
          <a:ext cx="969645" cy="521970"/>
        </a:xfrm>
        <a:prstGeom prst="rect">
          <a:avLst/>
        </a:prstGeom>
        <a:noFill/>
        <a:ln w="9525">
          <a:noFill/>
          <a:miter lim="800000"/>
          <a:headEnd/>
          <a:tailEnd/>
        </a:ln>
      </xdr:spPr>
    </xdr:pic>
    <xdr:clientData/>
  </xdr:twoCellAnchor>
  <xdr:twoCellAnchor editAs="oneCell">
    <xdr:from>
      <xdr:col>1</xdr:col>
      <xdr:colOff>2743200</xdr:colOff>
      <xdr:row>0</xdr:row>
      <xdr:rowOff>0</xdr:rowOff>
    </xdr:from>
    <xdr:to>
      <xdr:col>3</xdr:col>
      <xdr:colOff>127000</xdr:colOff>
      <xdr:row>2</xdr:row>
      <xdr:rowOff>84455</xdr:rowOff>
    </xdr:to>
    <xdr:pic>
      <xdr:nvPicPr>
        <xdr:cNvPr id="10" name="9 Imagen" descr="Z:\Ruben Sanchez Rodriguez\PROYECTO BIODIVERSIDAD\LOGOS\Programa empleaverde.jpg"/>
        <xdr:cNvPicPr/>
      </xdr:nvPicPr>
      <xdr:blipFill>
        <a:blip xmlns:r="http://schemas.openxmlformats.org/officeDocument/2006/relationships" r:embed="rId3" cstate="print"/>
        <a:srcRect/>
        <a:stretch>
          <a:fillRect/>
        </a:stretch>
      </xdr:blipFill>
      <xdr:spPr bwMode="auto">
        <a:xfrm>
          <a:off x="3257550" y="0"/>
          <a:ext cx="1146175" cy="465455"/>
        </a:xfrm>
        <a:prstGeom prst="rect">
          <a:avLst/>
        </a:prstGeom>
        <a:noFill/>
        <a:ln w="9525">
          <a:noFill/>
          <a:miter lim="800000"/>
          <a:headEnd/>
          <a:tailEnd/>
        </a:ln>
      </xdr:spPr>
    </xdr:pic>
    <xdr:clientData/>
  </xdr:twoCellAnchor>
  <xdr:twoCellAnchor editAs="oneCell">
    <xdr:from>
      <xdr:col>3</xdr:col>
      <xdr:colOff>257175</xdr:colOff>
      <xdr:row>0</xdr:row>
      <xdr:rowOff>0</xdr:rowOff>
    </xdr:from>
    <xdr:to>
      <xdr:col>4</xdr:col>
      <xdr:colOff>953770</xdr:colOff>
      <xdr:row>2</xdr:row>
      <xdr:rowOff>120015</xdr:rowOff>
    </xdr:to>
    <xdr:pic>
      <xdr:nvPicPr>
        <xdr:cNvPr id="11" name="10 Imagen" descr="Z:\Ruben Sanchez Rodriguez\PROYECTO BIODIVERSIDAD\LOGOS\FSE.jpg"/>
        <xdr:cNvPicPr/>
      </xdr:nvPicPr>
      <xdr:blipFill>
        <a:blip xmlns:r="http://schemas.openxmlformats.org/officeDocument/2006/relationships" r:embed="rId4" cstate="print"/>
        <a:srcRect/>
        <a:stretch>
          <a:fillRect/>
        </a:stretch>
      </xdr:blipFill>
      <xdr:spPr bwMode="auto">
        <a:xfrm>
          <a:off x="4533900" y="0"/>
          <a:ext cx="1544320" cy="501015"/>
        </a:xfrm>
        <a:prstGeom prst="rect">
          <a:avLst/>
        </a:prstGeom>
        <a:noFill/>
        <a:ln w="9525">
          <a:noFill/>
          <a:miter lim="800000"/>
          <a:headEnd/>
          <a:tailEnd/>
        </a:ln>
      </xdr:spPr>
    </xdr:pic>
    <xdr:clientData/>
  </xdr:twoCellAnchor>
  <xdr:twoCellAnchor editAs="oneCell">
    <xdr:from>
      <xdr:col>4</xdr:col>
      <xdr:colOff>1057275</xdr:colOff>
      <xdr:row>0</xdr:row>
      <xdr:rowOff>0</xdr:rowOff>
    </xdr:from>
    <xdr:to>
      <xdr:col>5</xdr:col>
      <xdr:colOff>481965</xdr:colOff>
      <xdr:row>2</xdr:row>
      <xdr:rowOff>69215</xdr:rowOff>
    </xdr:to>
    <xdr:pic>
      <xdr:nvPicPr>
        <xdr:cNvPr id="12" name="11 Imagen" descr="logo INCYDE"/>
        <xdr:cNvPicPr/>
      </xdr:nvPicPr>
      <xdr:blipFill>
        <a:blip xmlns:r="http://schemas.openxmlformats.org/officeDocument/2006/relationships" r:embed="rId5" cstate="print"/>
        <a:srcRect/>
        <a:stretch>
          <a:fillRect/>
        </a:stretch>
      </xdr:blipFill>
      <xdr:spPr bwMode="auto">
        <a:xfrm>
          <a:off x="6181725" y="0"/>
          <a:ext cx="1405890" cy="45021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1457325</xdr:colOff>
      <xdr:row>2</xdr:row>
      <xdr:rowOff>76200</xdr:rowOff>
    </xdr:to>
    <xdr:pic>
      <xdr:nvPicPr>
        <xdr:cNvPr id="2" name="1 Imagen" descr="Z:\Ruben Sanchez Rodriguez\PROYECTO BIODIVERSIDAD\LOGOS\Logotipo_MAGRAMA_web.jpg"/>
        <xdr:cNvPicPr/>
      </xdr:nvPicPr>
      <xdr:blipFill>
        <a:blip xmlns:r="http://schemas.openxmlformats.org/officeDocument/2006/relationships" r:embed="rId1" cstate="print"/>
        <a:srcRect/>
        <a:stretch>
          <a:fillRect/>
        </a:stretch>
      </xdr:blipFill>
      <xdr:spPr bwMode="auto">
        <a:xfrm>
          <a:off x="0" y="0"/>
          <a:ext cx="1905000" cy="457200"/>
        </a:xfrm>
        <a:prstGeom prst="rect">
          <a:avLst/>
        </a:prstGeom>
        <a:noFill/>
        <a:ln w="9525">
          <a:noFill/>
          <a:miter lim="800000"/>
          <a:headEnd/>
          <a:tailEnd/>
        </a:ln>
      </xdr:spPr>
    </xdr:pic>
    <xdr:clientData/>
  </xdr:twoCellAnchor>
  <xdr:twoCellAnchor editAs="oneCell">
    <xdr:from>
      <xdr:col>1</xdr:col>
      <xdr:colOff>1647825</xdr:colOff>
      <xdr:row>0</xdr:row>
      <xdr:rowOff>0</xdr:rowOff>
    </xdr:from>
    <xdr:to>
      <xdr:col>1</xdr:col>
      <xdr:colOff>2617470</xdr:colOff>
      <xdr:row>2</xdr:row>
      <xdr:rowOff>140970</xdr:rowOff>
    </xdr:to>
    <xdr:pic>
      <xdr:nvPicPr>
        <xdr:cNvPr id="3" name="2 Imagen" descr="Z:\Ruben Sanchez Rodriguez\PROYECTO BIODIVERSIDAD\LOGOS\FB.jpg"/>
        <xdr:cNvPicPr/>
      </xdr:nvPicPr>
      <xdr:blipFill>
        <a:blip xmlns:r="http://schemas.openxmlformats.org/officeDocument/2006/relationships" r:embed="rId2" cstate="print"/>
        <a:srcRect/>
        <a:stretch>
          <a:fillRect/>
        </a:stretch>
      </xdr:blipFill>
      <xdr:spPr bwMode="auto">
        <a:xfrm>
          <a:off x="2095500" y="0"/>
          <a:ext cx="969645" cy="521970"/>
        </a:xfrm>
        <a:prstGeom prst="rect">
          <a:avLst/>
        </a:prstGeom>
        <a:noFill/>
        <a:ln w="9525">
          <a:noFill/>
          <a:miter lim="800000"/>
          <a:headEnd/>
          <a:tailEnd/>
        </a:ln>
      </xdr:spPr>
    </xdr:pic>
    <xdr:clientData/>
  </xdr:twoCellAnchor>
  <xdr:twoCellAnchor editAs="oneCell">
    <xdr:from>
      <xdr:col>1</xdr:col>
      <xdr:colOff>2809875</xdr:colOff>
      <xdr:row>0</xdr:row>
      <xdr:rowOff>0</xdr:rowOff>
    </xdr:from>
    <xdr:to>
      <xdr:col>3</xdr:col>
      <xdr:colOff>260350</xdr:colOff>
      <xdr:row>2</xdr:row>
      <xdr:rowOff>84455</xdr:rowOff>
    </xdr:to>
    <xdr:pic>
      <xdr:nvPicPr>
        <xdr:cNvPr id="4" name="3 Imagen" descr="Z:\Ruben Sanchez Rodriguez\PROYECTO BIODIVERSIDAD\LOGOS\Programa empleaverde.jpg"/>
        <xdr:cNvPicPr/>
      </xdr:nvPicPr>
      <xdr:blipFill>
        <a:blip xmlns:r="http://schemas.openxmlformats.org/officeDocument/2006/relationships" r:embed="rId3" cstate="print"/>
        <a:srcRect/>
        <a:stretch>
          <a:fillRect/>
        </a:stretch>
      </xdr:blipFill>
      <xdr:spPr bwMode="auto">
        <a:xfrm>
          <a:off x="3257550" y="0"/>
          <a:ext cx="1146175" cy="465455"/>
        </a:xfrm>
        <a:prstGeom prst="rect">
          <a:avLst/>
        </a:prstGeom>
        <a:noFill/>
        <a:ln w="9525">
          <a:noFill/>
          <a:miter lim="800000"/>
          <a:headEnd/>
          <a:tailEnd/>
        </a:ln>
      </xdr:spPr>
    </xdr:pic>
    <xdr:clientData/>
  </xdr:twoCellAnchor>
  <xdr:twoCellAnchor editAs="oneCell">
    <xdr:from>
      <xdr:col>3</xdr:col>
      <xdr:colOff>390525</xdr:colOff>
      <xdr:row>0</xdr:row>
      <xdr:rowOff>0</xdr:rowOff>
    </xdr:from>
    <xdr:to>
      <xdr:col>4</xdr:col>
      <xdr:colOff>1087120</xdr:colOff>
      <xdr:row>2</xdr:row>
      <xdr:rowOff>120015</xdr:rowOff>
    </xdr:to>
    <xdr:pic>
      <xdr:nvPicPr>
        <xdr:cNvPr id="5" name="4 Imagen" descr="Z:\Ruben Sanchez Rodriguez\PROYECTO BIODIVERSIDAD\LOGOS\FSE.jpg"/>
        <xdr:cNvPicPr/>
      </xdr:nvPicPr>
      <xdr:blipFill>
        <a:blip xmlns:r="http://schemas.openxmlformats.org/officeDocument/2006/relationships" r:embed="rId4" cstate="print"/>
        <a:srcRect/>
        <a:stretch>
          <a:fillRect/>
        </a:stretch>
      </xdr:blipFill>
      <xdr:spPr bwMode="auto">
        <a:xfrm>
          <a:off x="4533900" y="0"/>
          <a:ext cx="1544320" cy="501015"/>
        </a:xfrm>
        <a:prstGeom prst="rect">
          <a:avLst/>
        </a:prstGeom>
        <a:noFill/>
        <a:ln w="9525">
          <a:noFill/>
          <a:miter lim="800000"/>
          <a:headEnd/>
          <a:tailEnd/>
        </a:ln>
      </xdr:spPr>
    </xdr:pic>
    <xdr:clientData/>
  </xdr:twoCellAnchor>
  <xdr:twoCellAnchor editAs="oneCell">
    <xdr:from>
      <xdr:col>4</xdr:col>
      <xdr:colOff>1190625</xdr:colOff>
      <xdr:row>0</xdr:row>
      <xdr:rowOff>0</xdr:rowOff>
    </xdr:from>
    <xdr:to>
      <xdr:col>5</xdr:col>
      <xdr:colOff>415290</xdr:colOff>
      <xdr:row>2</xdr:row>
      <xdr:rowOff>69215</xdr:rowOff>
    </xdr:to>
    <xdr:pic>
      <xdr:nvPicPr>
        <xdr:cNvPr id="6" name="5 Imagen" descr="logo INCYDE"/>
        <xdr:cNvPicPr/>
      </xdr:nvPicPr>
      <xdr:blipFill>
        <a:blip xmlns:r="http://schemas.openxmlformats.org/officeDocument/2006/relationships" r:embed="rId5" cstate="print"/>
        <a:srcRect/>
        <a:stretch>
          <a:fillRect/>
        </a:stretch>
      </xdr:blipFill>
      <xdr:spPr bwMode="auto">
        <a:xfrm>
          <a:off x="6181725" y="0"/>
          <a:ext cx="1405890" cy="45021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1076325</xdr:colOff>
      <xdr:row>2</xdr:row>
      <xdr:rowOff>76200</xdr:rowOff>
    </xdr:to>
    <xdr:pic>
      <xdr:nvPicPr>
        <xdr:cNvPr id="7" name="6 Imagen" descr="Z:\Ruben Sanchez Rodriguez\PROYECTO BIODIVERSIDAD\LOGOS\Logotipo_MAGRAMA_web.jpg"/>
        <xdr:cNvPicPr/>
      </xdr:nvPicPr>
      <xdr:blipFill>
        <a:blip xmlns:r="http://schemas.openxmlformats.org/officeDocument/2006/relationships" r:embed="rId1" cstate="print"/>
        <a:srcRect/>
        <a:stretch>
          <a:fillRect/>
        </a:stretch>
      </xdr:blipFill>
      <xdr:spPr bwMode="auto">
        <a:xfrm>
          <a:off x="0" y="0"/>
          <a:ext cx="1905000" cy="457200"/>
        </a:xfrm>
        <a:prstGeom prst="rect">
          <a:avLst/>
        </a:prstGeom>
        <a:noFill/>
        <a:ln w="9525">
          <a:noFill/>
          <a:miter lim="800000"/>
          <a:headEnd/>
          <a:tailEnd/>
        </a:ln>
      </xdr:spPr>
    </xdr:pic>
    <xdr:clientData/>
  </xdr:twoCellAnchor>
  <xdr:twoCellAnchor editAs="oneCell">
    <xdr:from>
      <xdr:col>2</xdr:col>
      <xdr:colOff>1209675</xdr:colOff>
      <xdr:row>0</xdr:row>
      <xdr:rowOff>0</xdr:rowOff>
    </xdr:from>
    <xdr:to>
      <xdr:col>3</xdr:col>
      <xdr:colOff>398145</xdr:colOff>
      <xdr:row>2</xdr:row>
      <xdr:rowOff>140970</xdr:rowOff>
    </xdr:to>
    <xdr:pic>
      <xdr:nvPicPr>
        <xdr:cNvPr id="8" name="7 Imagen" descr="Z:\Ruben Sanchez Rodriguez\PROYECTO BIODIVERSIDAD\LOGOS\FB.jpg"/>
        <xdr:cNvPicPr/>
      </xdr:nvPicPr>
      <xdr:blipFill>
        <a:blip xmlns:r="http://schemas.openxmlformats.org/officeDocument/2006/relationships" r:embed="rId2" cstate="print"/>
        <a:srcRect/>
        <a:stretch>
          <a:fillRect/>
        </a:stretch>
      </xdr:blipFill>
      <xdr:spPr bwMode="auto">
        <a:xfrm>
          <a:off x="2038350" y="0"/>
          <a:ext cx="969645" cy="521970"/>
        </a:xfrm>
        <a:prstGeom prst="rect">
          <a:avLst/>
        </a:prstGeom>
        <a:noFill/>
        <a:ln w="9525">
          <a:noFill/>
          <a:miter lim="800000"/>
          <a:headEnd/>
          <a:tailEnd/>
        </a:ln>
      </xdr:spPr>
    </xdr:pic>
    <xdr:clientData/>
  </xdr:twoCellAnchor>
  <xdr:twoCellAnchor editAs="oneCell">
    <xdr:from>
      <xdr:col>3</xdr:col>
      <xdr:colOff>581025</xdr:colOff>
      <xdr:row>0</xdr:row>
      <xdr:rowOff>0</xdr:rowOff>
    </xdr:from>
    <xdr:to>
      <xdr:col>5</xdr:col>
      <xdr:colOff>488950</xdr:colOff>
      <xdr:row>2</xdr:row>
      <xdr:rowOff>84455</xdr:rowOff>
    </xdr:to>
    <xdr:pic>
      <xdr:nvPicPr>
        <xdr:cNvPr id="9" name="8 Imagen" descr="Z:\Ruben Sanchez Rodriguez\PROYECTO BIODIVERSIDAD\LOGOS\Programa empleaverde.jpg"/>
        <xdr:cNvPicPr/>
      </xdr:nvPicPr>
      <xdr:blipFill>
        <a:blip xmlns:r="http://schemas.openxmlformats.org/officeDocument/2006/relationships" r:embed="rId3" cstate="print"/>
        <a:srcRect/>
        <a:stretch>
          <a:fillRect/>
        </a:stretch>
      </xdr:blipFill>
      <xdr:spPr bwMode="auto">
        <a:xfrm>
          <a:off x="3190875" y="0"/>
          <a:ext cx="1146175" cy="465455"/>
        </a:xfrm>
        <a:prstGeom prst="rect">
          <a:avLst/>
        </a:prstGeom>
        <a:noFill/>
        <a:ln w="9525">
          <a:noFill/>
          <a:miter lim="800000"/>
          <a:headEnd/>
          <a:tailEnd/>
        </a:ln>
      </xdr:spPr>
    </xdr:pic>
    <xdr:clientData/>
  </xdr:twoCellAnchor>
  <xdr:twoCellAnchor editAs="oneCell">
    <xdr:from>
      <xdr:col>5</xdr:col>
      <xdr:colOff>628650</xdr:colOff>
      <xdr:row>0</xdr:row>
      <xdr:rowOff>0</xdr:rowOff>
    </xdr:from>
    <xdr:to>
      <xdr:col>8</xdr:col>
      <xdr:colOff>229870</xdr:colOff>
      <xdr:row>2</xdr:row>
      <xdr:rowOff>120015</xdr:rowOff>
    </xdr:to>
    <xdr:pic>
      <xdr:nvPicPr>
        <xdr:cNvPr id="10" name="9 Imagen" descr="Z:\Ruben Sanchez Rodriguez\PROYECTO BIODIVERSIDAD\LOGOS\FSE.jpg"/>
        <xdr:cNvPicPr/>
      </xdr:nvPicPr>
      <xdr:blipFill>
        <a:blip xmlns:r="http://schemas.openxmlformats.org/officeDocument/2006/relationships" r:embed="rId4" cstate="print"/>
        <a:srcRect/>
        <a:stretch>
          <a:fillRect/>
        </a:stretch>
      </xdr:blipFill>
      <xdr:spPr bwMode="auto">
        <a:xfrm>
          <a:off x="4476750" y="0"/>
          <a:ext cx="1544320" cy="501015"/>
        </a:xfrm>
        <a:prstGeom prst="rect">
          <a:avLst/>
        </a:prstGeom>
        <a:noFill/>
        <a:ln w="9525">
          <a:noFill/>
          <a:miter lim="800000"/>
          <a:headEnd/>
          <a:tailEnd/>
        </a:ln>
      </xdr:spPr>
    </xdr:pic>
    <xdr:clientData/>
  </xdr:twoCellAnchor>
  <xdr:twoCellAnchor editAs="oneCell">
    <xdr:from>
      <xdr:col>8</xdr:col>
      <xdr:colOff>323850</xdr:colOff>
      <xdr:row>0</xdr:row>
      <xdr:rowOff>0</xdr:rowOff>
    </xdr:from>
    <xdr:to>
      <xdr:col>10</xdr:col>
      <xdr:colOff>367665</xdr:colOff>
      <xdr:row>2</xdr:row>
      <xdr:rowOff>69215</xdr:rowOff>
    </xdr:to>
    <xdr:pic>
      <xdr:nvPicPr>
        <xdr:cNvPr id="11" name="10 Imagen" descr="logo INCYDE"/>
        <xdr:cNvPicPr/>
      </xdr:nvPicPr>
      <xdr:blipFill>
        <a:blip xmlns:r="http://schemas.openxmlformats.org/officeDocument/2006/relationships" r:embed="rId5" cstate="print"/>
        <a:srcRect/>
        <a:stretch>
          <a:fillRect/>
        </a:stretch>
      </xdr:blipFill>
      <xdr:spPr bwMode="auto">
        <a:xfrm>
          <a:off x="6115050" y="0"/>
          <a:ext cx="1405890" cy="450215"/>
        </a:xfrm>
        <a:prstGeom prst="rect">
          <a:avLst/>
        </a:prstGeom>
        <a:noFill/>
      </xdr:spPr>
    </xdr:pic>
    <xdr:clientData/>
  </xdr:twoCellAnchor>
  <xdr:oneCellAnchor>
    <xdr:from>
      <xdr:col>11</xdr:col>
      <xdr:colOff>28575</xdr:colOff>
      <xdr:row>0</xdr:row>
      <xdr:rowOff>0</xdr:rowOff>
    </xdr:from>
    <xdr:ext cx="1905000" cy="457200"/>
    <xdr:pic>
      <xdr:nvPicPr>
        <xdr:cNvPr id="12" name="11 Imagen" descr="Z:\Ruben Sanchez Rodriguez\PROYECTO BIODIVERSIDAD\LOGOS\Logotipo_MAGRAMA_web.jpg"/>
        <xdr:cNvPicPr/>
      </xdr:nvPicPr>
      <xdr:blipFill>
        <a:blip xmlns:r="http://schemas.openxmlformats.org/officeDocument/2006/relationships" r:embed="rId1" cstate="print"/>
        <a:srcRect/>
        <a:stretch>
          <a:fillRect/>
        </a:stretch>
      </xdr:blipFill>
      <xdr:spPr bwMode="auto">
        <a:xfrm>
          <a:off x="7629525" y="0"/>
          <a:ext cx="1905000" cy="457200"/>
        </a:xfrm>
        <a:prstGeom prst="rect">
          <a:avLst/>
        </a:prstGeom>
        <a:noFill/>
        <a:ln w="9525">
          <a:noFill/>
          <a:miter lim="800000"/>
          <a:headEnd/>
          <a:tailEnd/>
        </a:ln>
      </xdr:spPr>
    </xdr:pic>
    <xdr:clientData/>
  </xdr:oneCellAnchor>
  <xdr:oneCellAnchor>
    <xdr:from>
      <xdr:col>13</xdr:col>
      <xdr:colOff>1209675</xdr:colOff>
      <xdr:row>0</xdr:row>
      <xdr:rowOff>0</xdr:rowOff>
    </xdr:from>
    <xdr:ext cx="969645" cy="521970"/>
    <xdr:pic>
      <xdr:nvPicPr>
        <xdr:cNvPr id="13" name="12 Imagen" descr="Z:\Ruben Sanchez Rodriguez\PROYECTO BIODIVERSIDAD\LOGOS\FB.jpg"/>
        <xdr:cNvPicPr/>
      </xdr:nvPicPr>
      <xdr:blipFill>
        <a:blip xmlns:r="http://schemas.openxmlformats.org/officeDocument/2006/relationships" r:embed="rId2" cstate="print"/>
        <a:srcRect/>
        <a:stretch>
          <a:fillRect/>
        </a:stretch>
      </xdr:blipFill>
      <xdr:spPr bwMode="auto">
        <a:xfrm>
          <a:off x="2038350" y="0"/>
          <a:ext cx="969645" cy="521970"/>
        </a:xfrm>
        <a:prstGeom prst="rect">
          <a:avLst/>
        </a:prstGeom>
        <a:noFill/>
        <a:ln w="9525">
          <a:noFill/>
          <a:miter lim="800000"/>
          <a:headEnd/>
          <a:tailEnd/>
        </a:ln>
      </xdr:spPr>
    </xdr:pic>
    <xdr:clientData/>
  </xdr:oneCellAnchor>
  <xdr:oneCellAnchor>
    <xdr:from>
      <xdr:col>14</xdr:col>
      <xdr:colOff>581025</xdr:colOff>
      <xdr:row>0</xdr:row>
      <xdr:rowOff>0</xdr:rowOff>
    </xdr:from>
    <xdr:ext cx="1146175" cy="465455"/>
    <xdr:pic>
      <xdr:nvPicPr>
        <xdr:cNvPr id="14" name="13 Imagen" descr="Z:\Ruben Sanchez Rodriguez\PROYECTO BIODIVERSIDAD\LOGOS\Programa empleaverde.jpg"/>
        <xdr:cNvPicPr/>
      </xdr:nvPicPr>
      <xdr:blipFill>
        <a:blip xmlns:r="http://schemas.openxmlformats.org/officeDocument/2006/relationships" r:embed="rId3" cstate="print"/>
        <a:srcRect/>
        <a:stretch>
          <a:fillRect/>
        </a:stretch>
      </xdr:blipFill>
      <xdr:spPr bwMode="auto">
        <a:xfrm>
          <a:off x="3190875" y="0"/>
          <a:ext cx="1146175" cy="465455"/>
        </a:xfrm>
        <a:prstGeom prst="rect">
          <a:avLst/>
        </a:prstGeom>
        <a:noFill/>
        <a:ln w="9525">
          <a:noFill/>
          <a:miter lim="800000"/>
          <a:headEnd/>
          <a:tailEnd/>
        </a:ln>
      </xdr:spPr>
    </xdr:pic>
    <xdr:clientData/>
  </xdr:oneCellAnchor>
  <xdr:oneCellAnchor>
    <xdr:from>
      <xdr:col>16</xdr:col>
      <xdr:colOff>628650</xdr:colOff>
      <xdr:row>0</xdr:row>
      <xdr:rowOff>0</xdr:rowOff>
    </xdr:from>
    <xdr:ext cx="1544320" cy="501015"/>
    <xdr:pic>
      <xdr:nvPicPr>
        <xdr:cNvPr id="15" name="14 Imagen" descr="Z:\Ruben Sanchez Rodriguez\PROYECTO BIODIVERSIDAD\LOGOS\FSE.jpg"/>
        <xdr:cNvPicPr/>
      </xdr:nvPicPr>
      <xdr:blipFill>
        <a:blip xmlns:r="http://schemas.openxmlformats.org/officeDocument/2006/relationships" r:embed="rId4" cstate="print"/>
        <a:srcRect/>
        <a:stretch>
          <a:fillRect/>
        </a:stretch>
      </xdr:blipFill>
      <xdr:spPr bwMode="auto">
        <a:xfrm>
          <a:off x="4476750" y="0"/>
          <a:ext cx="1544320" cy="501015"/>
        </a:xfrm>
        <a:prstGeom prst="rect">
          <a:avLst/>
        </a:prstGeom>
        <a:noFill/>
        <a:ln w="9525">
          <a:noFill/>
          <a:miter lim="800000"/>
          <a:headEnd/>
          <a:tailEnd/>
        </a:ln>
      </xdr:spPr>
    </xdr:pic>
    <xdr:clientData/>
  </xdr:oneCellAnchor>
  <xdr:oneCellAnchor>
    <xdr:from>
      <xdr:col>19</xdr:col>
      <xdr:colOff>361950</xdr:colOff>
      <xdr:row>0</xdr:row>
      <xdr:rowOff>9525</xdr:rowOff>
    </xdr:from>
    <xdr:ext cx="1405890" cy="450215"/>
    <xdr:pic>
      <xdr:nvPicPr>
        <xdr:cNvPr id="16" name="15 Imagen" descr="logo INCYDE"/>
        <xdr:cNvPicPr/>
      </xdr:nvPicPr>
      <xdr:blipFill>
        <a:blip xmlns:r="http://schemas.openxmlformats.org/officeDocument/2006/relationships" r:embed="rId5" cstate="print"/>
        <a:srcRect/>
        <a:stretch>
          <a:fillRect/>
        </a:stretch>
      </xdr:blipFill>
      <xdr:spPr bwMode="auto">
        <a:xfrm>
          <a:off x="13754100" y="9525"/>
          <a:ext cx="1405890" cy="450215"/>
        </a:xfrm>
        <a:prstGeom prst="rect">
          <a:avLst/>
        </a:prstGeom>
        <a:noFill/>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emprendeverde.es/" TargetMode="External"/><Relationship Id="rId2" Type="http://schemas.openxmlformats.org/officeDocument/2006/relationships/hyperlink" Target="http://www.redemprendeverde.es/mod/segundaedicionpremios/everyone.php/" TargetMode="External"/><Relationship Id="rId1" Type="http://schemas.openxmlformats.org/officeDocument/2006/relationships/hyperlink" Target="http://www.redemprendeverde.es/pg/news/admin/read/46318/Webinar%20Premios%20Red%20emprendeverde%20&#8220;Como%20cumplimentar%20los%20apartados%20econ&#243;micos-financieros%20del%20formulario%20de%20participaci&#243;n%20de%20los%20Premio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emprendeverde.es/formulario/analisis-financiero" TargetMode="External"/><Relationship Id="rId2" Type="http://schemas.openxmlformats.org/officeDocument/2006/relationships/hyperlink" Target="http://www.emprendeverde.es/formulario/analisis-financiero" TargetMode="External"/><Relationship Id="rId1" Type="http://schemas.openxmlformats.org/officeDocument/2006/relationships/hyperlink" Target="http://www.emprendeverde.es/formulario/analisis-financiero"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mprendeverde.es/formulario/inversion-y-financiacion" TargetMode="External"/><Relationship Id="rId1" Type="http://schemas.openxmlformats.org/officeDocument/2006/relationships/hyperlink" Target="http://www.emprendeverde.es/formulario/inversion-y-financiacion"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emprendeverde.es/formulario/explotacion-prevista"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J38"/>
  <sheetViews>
    <sheetView showGridLines="0" tabSelected="1" zoomScaleNormal="100" workbookViewId="0">
      <selection activeCell="H22" sqref="H22"/>
    </sheetView>
  </sheetViews>
  <sheetFormatPr baseColWidth="10" defaultColWidth="12.7109375" defaultRowHeight="15" x14ac:dyDescent="0.25"/>
  <cols>
    <col min="1" max="1" width="16.7109375" style="1" customWidth="1"/>
    <col min="2" max="2" width="6.7109375" style="1" customWidth="1"/>
    <col min="3" max="3" width="48.7109375" style="1" customWidth="1"/>
    <col min="4" max="5" width="12.7109375" style="45"/>
    <col min="6" max="6" width="16.7109375" style="1" customWidth="1"/>
    <col min="7" max="16384" width="12.7109375" style="1"/>
  </cols>
  <sheetData>
    <row r="1" spans="1:6" x14ac:dyDescent="0.25">
      <c r="F1" s="3"/>
    </row>
    <row r="2" spans="1:6" x14ac:dyDescent="0.25">
      <c r="F2" s="3"/>
    </row>
    <row r="6" spans="1:6" s="126" customFormat="1" ht="15" customHeight="1" x14ac:dyDescent="0.25"/>
    <row r="7" spans="1:6" s="126" customFormat="1" x14ac:dyDescent="0.25"/>
    <row r="8" spans="1:6" s="126" customFormat="1" x14ac:dyDescent="0.25"/>
    <row r="10" spans="1:6" ht="31.5" customHeight="1" x14ac:dyDescent="0.25">
      <c r="A10" s="131" t="s">
        <v>176</v>
      </c>
      <c r="B10" s="131"/>
      <c r="C10" s="131"/>
      <c r="D10" s="131"/>
      <c r="E10" s="131"/>
      <c r="F10" s="131"/>
    </row>
    <row r="11" spans="1:6" x14ac:dyDescent="0.25">
      <c r="A11" s="131"/>
      <c r="B11" s="131"/>
      <c r="C11" s="131"/>
      <c r="D11" s="131"/>
      <c r="E11" s="131"/>
      <c r="F11" s="131"/>
    </row>
    <row r="12" spans="1:6" ht="18" customHeight="1" x14ac:dyDescent="0.25">
      <c r="A12" s="131"/>
      <c r="B12" s="131"/>
      <c r="C12" s="131"/>
      <c r="D12" s="131"/>
      <c r="E12" s="131"/>
      <c r="F12" s="131"/>
    </row>
    <row r="13" spans="1:6" x14ac:dyDescent="0.25">
      <c r="A13" s="131"/>
      <c r="B13" s="131"/>
      <c r="C13" s="131"/>
      <c r="D13" s="131"/>
      <c r="E13" s="131"/>
      <c r="F13" s="131"/>
    </row>
    <row r="14" spans="1:6" x14ac:dyDescent="0.25">
      <c r="A14" s="127"/>
      <c r="B14" s="127"/>
      <c r="C14" s="127"/>
      <c r="D14" s="127"/>
    </row>
    <row r="15" spans="1:6" ht="29.25" customHeight="1" x14ac:dyDescent="0.25">
      <c r="A15" s="133" t="s">
        <v>180</v>
      </c>
      <c r="B15" s="133"/>
      <c r="C15" s="133"/>
      <c r="D15" s="133"/>
      <c r="E15" s="133"/>
      <c r="F15" s="133"/>
    </row>
    <row r="16" spans="1:6" ht="29.25" customHeight="1" x14ac:dyDescent="0.25">
      <c r="A16" s="133"/>
      <c r="B16" s="133"/>
      <c r="C16" s="133"/>
      <c r="D16" s="133"/>
      <c r="E16" s="133"/>
      <c r="F16" s="133"/>
    </row>
    <row r="17" spans="1:10" ht="18.75" x14ac:dyDescent="0.3">
      <c r="A17" s="132" t="s">
        <v>179</v>
      </c>
      <c r="B17" s="132"/>
      <c r="C17" s="132"/>
      <c r="D17" s="132"/>
      <c r="E17" s="132"/>
      <c r="F17" s="132"/>
    </row>
    <row r="22" spans="1:10" x14ac:dyDescent="0.25">
      <c r="D22" s="1"/>
      <c r="E22" s="1"/>
    </row>
    <row r="23" spans="1:10" x14ac:dyDescent="0.25">
      <c r="D23" s="1"/>
      <c r="E23" s="1"/>
    </row>
    <row r="24" spans="1:10" x14ac:dyDescent="0.25">
      <c r="D24" s="1"/>
      <c r="E24" s="1"/>
    </row>
    <row r="25" spans="1:10" x14ac:dyDescent="0.25">
      <c r="D25" s="1"/>
      <c r="E25" s="1"/>
    </row>
    <row r="26" spans="1:10" x14ac:dyDescent="0.25">
      <c r="D26" s="1"/>
      <c r="E26" s="1"/>
    </row>
    <row r="27" spans="1:10" x14ac:dyDescent="0.25">
      <c r="D27" s="1"/>
      <c r="E27" s="1"/>
    </row>
    <row r="28" spans="1:10" x14ac:dyDescent="0.25">
      <c r="D28" s="1"/>
      <c r="E28" s="1"/>
    </row>
    <row r="29" spans="1:10" ht="15.75" thickBot="1" x14ac:dyDescent="0.3">
      <c r="A29" s="128"/>
      <c r="B29" s="128"/>
      <c r="C29" s="128"/>
      <c r="D29" s="129"/>
      <c r="E29" s="129"/>
      <c r="F29" s="128"/>
      <c r="G29" s="128"/>
      <c r="H29" s="128"/>
      <c r="I29" s="128"/>
      <c r="J29" s="128"/>
    </row>
    <row r="30" spans="1:10" ht="15" customHeight="1" thickTop="1" x14ac:dyDescent="0.25">
      <c r="A30" s="134" t="s">
        <v>181</v>
      </c>
      <c r="B30" s="135"/>
      <c r="C30" s="135"/>
      <c r="D30" s="135"/>
      <c r="E30" s="135"/>
      <c r="F30" s="136"/>
      <c r="G30" s="128"/>
      <c r="H30" s="128"/>
      <c r="I30" s="128"/>
      <c r="J30" s="128"/>
    </row>
    <row r="31" spans="1:10" ht="15" customHeight="1" x14ac:dyDescent="0.25">
      <c r="A31" s="137"/>
      <c r="B31" s="138"/>
      <c r="C31" s="138"/>
      <c r="D31" s="138"/>
      <c r="E31" s="138"/>
      <c r="F31" s="139"/>
      <c r="G31" s="128"/>
      <c r="H31" s="128"/>
      <c r="I31" s="128"/>
      <c r="J31" s="128"/>
    </row>
    <row r="32" spans="1:10" ht="15.75" customHeight="1" x14ac:dyDescent="0.25">
      <c r="A32" s="137"/>
      <c r="B32" s="138"/>
      <c r="C32" s="138"/>
      <c r="D32" s="138"/>
      <c r="E32" s="138"/>
      <c r="F32" s="139"/>
      <c r="G32" s="128"/>
      <c r="H32" s="128"/>
      <c r="I32" s="128"/>
      <c r="J32" s="128"/>
    </row>
    <row r="33" spans="1:10" x14ac:dyDescent="0.25">
      <c r="A33" s="137"/>
      <c r="B33" s="138"/>
      <c r="C33" s="138"/>
      <c r="D33" s="138"/>
      <c r="E33" s="138"/>
      <c r="F33" s="139"/>
      <c r="G33" s="128"/>
      <c r="H33" s="128"/>
      <c r="I33" s="128"/>
      <c r="J33" s="128"/>
    </row>
    <row r="34" spans="1:10" ht="15.75" thickBot="1" x14ac:dyDescent="0.3">
      <c r="A34" s="140"/>
      <c r="B34" s="141"/>
      <c r="C34" s="141"/>
      <c r="D34" s="141"/>
      <c r="E34" s="141"/>
      <c r="F34" s="142"/>
      <c r="G34" s="128"/>
      <c r="H34" s="128"/>
      <c r="I34" s="128"/>
      <c r="J34" s="128"/>
    </row>
    <row r="35" spans="1:10" ht="15.75" thickTop="1" x14ac:dyDescent="0.25"/>
    <row r="36" spans="1:10" ht="18.75" x14ac:dyDescent="0.3">
      <c r="A36" s="130" t="s">
        <v>177</v>
      </c>
    </row>
    <row r="38" spans="1:10" ht="18.75" x14ac:dyDescent="0.3">
      <c r="A38" s="130" t="s">
        <v>178</v>
      </c>
    </row>
  </sheetData>
  <mergeCells count="4">
    <mergeCell ref="A10:F13"/>
    <mergeCell ref="A17:F17"/>
    <mergeCell ref="A15:F16"/>
    <mergeCell ref="A30:F34"/>
  </mergeCells>
  <hyperlinks>
    <hyperlink ref="A10:F13" r:id="rId1" display="Webinar: “Como cumplimentar los apartados económicos-financieros del formulario de participación de los Premios Red emprendeverde&quot;"/>
    <hyperlink ref="A36" r:id="rId2"/>
    <hyperlink ref="A38" r:id="rId3"/>
  </hyperlinks>
  <printOptions horizontalCentered="1"/>
  <pageMargins left="0.31496062992125984" right="0.31496062992125984" top="0.35433070866141736" bottom="0.35433070866141736" header="0.31496062992125984" footer="0.31496062992125984"/>
  <pageSetup paperSize="9" scale="83" orientation="portrait" horizontalDpi="300" verticalDpi="30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1:F101"/>
  <sheetViews>
    <sheetView showGridLines="0" zoomScale="55" zoomScaleNormal="55" workbookViewId="0">
      <selection activeCell="E100" sqref="E100"/>
    </sheetView>
  </sheetViews>
  <sheetFormatPr baseColWidth="10" defaultColWidth="12.7109375" defaultRowHeight="15" x14ac:dyDescent="0.25"/>
  <cols>
    <col min="1" max="1" width="16.7109375" style="1" customWidth="1"/>
    <col min="2" max="2" width="6.7109375" style="1" customWidth="1"/>
    <col min="3" max="3" width="48.7109375" style="1" customWidth="1"/>
    <col min="4" max="5" width="12.7109375" style="45"/>
    <col min="6" max="6" width="16.7109375" style="1" customWidth="1"/>
    <col min="7" max="16384" width="12.7109375" style="1"/>
  </cols>
  <sheetData>
    <row r="1" spans="2:6" x14ac:dyDescent="0.25">
      <c r="F1" s="45"/>
    </row>
    <row r="2" spans="2:6" x14ac:dyDescent="0.25">
      <c r="F2" s="3"/>
    </row>
    <row r="3" spans="2:6" x14ac:dyDescent="0.25">
      <c r="F3" s="3"/>
    </row>
    <row r="4" spans="2:6" x14ac:dyDescent="0.25">
      <c r="F4" s="3"/>
    </row>
    <row r="5" spans="2:6" ht="31.5" x14ac:dyDescent="0.25">
      <c r="B5" s="4" t="s">
        <v>0</v>
      </c>
      <c r="C5" s="37"/>
    </row>
    <row r="6" spans="2:6" x14ac:dyDescent="0.25">
      <c r="C6" s="37"/>
    </row>
    <row r="7" spans="2:6" ht="18" x14ac:dyDescent="0.25">
      <c r="B7" s="41" t="s">
        <v>1</v>
      </c>
      <c r="C7" s="37"/>
    </row>
    <row r="8" spans="2:6" s="42" customFormat="1" ht="15" customHeight="1" x14ac:dyDescent="0.25">
      <c r="B8" s="149" t="s">
        <v>2</v>
      </c>
      <c r="C8" s="149"/>
      <c r="D8" s="149"/>
      <c r="E8" s="149"/>
    </row>
    <row r="9" spans="2:6" s="42" customFormat="1" x14ac:dyDescent="0.25">
      <c r="B9" s="149"/>
      <c r="C9" s="149"/>
      <c r="D9" s="149"/>
      <c r="E9" s="149"/>
    </row>
    <row r="10" spans="2:6" s="42" customFormat="1" x14ac:dyDescent="0.25">
      <c r="B10" s="149"/>
      <c r="C10" s="149"/>
      <c r="D10" s="149"/>
      <c r="E10" s="149"/>
    </row>
    <row r="12" spans="2:6" ht="23.25" x14ac:dyDescent="0.25">
      <c r="B12" s="5" t="s">
        <v>3</v>
      </c>
    </row>
    <row r="13" spans="2:6" ht="6" customHeight="1" x14ac:dyDescent="0.25"/>
    <row r="14" spans="2:6" s="6" customFormat="1" x14ac:dyDescent="0.25">
      <c r="B14" s="150" t="s">
        <v>4</v>
      </c>
      <c r="C14" s="151"/>
      <c r="D14" s="8">
        <v>2013</v>
      </c>
      <c r="E14" s="9">
        <v>2012</v>
      </c>
    </row>
    <row r="15" spans="2:6" s="13" customFormat="1" x14ac:dyDescent="0.25">
      <c r="B15" s="154" t="s">
        <v>5</v>
      </c>
      <c r="C15" s="155"/>
      <c r="D15" s="34">
        <f>SUM(D16:D22)</f>
        <v>0</v>
      </c>
      <c r="E15" s="31">
        <f>SUM(E16:E22)</f>
        <v>0</v>
      </c>
    </row>
    <row r="16" spans="2:6" x14ac:dyDescent="0.25">
      <c r="B16" s="147" t="s">
        <v>6</v>
      </c>
      <c r="C16" s="148"/>
      <c r="D16" s="19"/>
      <c r="E16" s="32"/>
    </row>
    <row r="17" spans="2:5" x14ac:dyDescent="0.25">
      <c r="B17" s="147" t="s">
        <v>7</v>
      </c>
      <c r="C17" s="148"/>
      <c r="D17" s="19"/>
      <c r="E17" s="32"/>
    </row>
    <row r="18" spans="2:5" x14ac:dyDescent="0.25">
      <c r="B18" s="147" t="s">
        <v>8</v>
      </c>
      <c r="C18" s="148"/>
      <c r="D18" s="19"/>
      <c r="E18" s="32"/>
    </row>
    <row r="19" spans="2:5" x14ac:dyDescent="0.25">
      <c r="B19" s="147" t="s">
        <v>9</v>
      </c>
      <c r="C19" s="148"/>
      <c r="D19" s="19"/>
      <c r="E19" s="32"/>
    </row>
    <row r="20" spans="2:5" x14ac:dyDescent="0.25">
      <c r="B20" s="147" t="s">
        <v>10</v>
      </c>
      <c r="C20" s="148"/>
      <c r="D20" s="19"/>
      <c r="E20" s="32"/>
    </row>
    <row r="21" spans="2:5" x14ac:dyDescent="0.25">
      <c r="B21" s="147" t="s">
        <v>11</v>
      </c>
      <c r="C21" s="148"/>
      <c r="D21" s="19"/>
      <c r="E21" s="32"/>
    </row>
    <row r="22" spans="2:5" x14ac:dyDescent="0.25">
      <c r="B22" s="160" t="s">
        <v>12</v>
      </c>
      <c r="C22" s="161"/>
      <c r="D22" s="46"/>
      <c r="E22" s="47"/>
    </row>
    <row r="23" spans="2:5" s="13" customFormat="1" x14ac:dyDescent="0.25">
      <c r="B23" s="158" t="s">
        <v>13</v>
      </c>
      <c r="C23" s="159"/>
      <c r="D23" s="29">
        <f>SUM(D24:D29)</f>
        <v>0</v>
      </c>
      <c r="E23" s="31">
        <f>SUM(E24:E29)</f>
        <v>0</v>
      </c>
    </row>
    <row r="24" spans="2:5" x14ac:dyDescent="0.25">
      <c r="B24" s="147" t="s">
        <v>14</v>
      </c>
      <c r="C24" s="148"/>
      <c r="D24" s="19"/>
      <c r="E24" s="32"/>
    </row>
    <row r="25" spans="2:5" x14ac:dyDescent="0.25">
      <c r="B25" s="147" t="s">
        <v>15</v>
      </c>
      <c r="C25" s="148"/>
      <c r="D25" s="19"/>
      <c r="E25" s="32"/>
    </row>
    <row r="26" spans="2:5" x14ac:dyDescent="0.25">
      <c r="B26" s="147" t="s">
        <v>16</v>
      </c>
      <c r="C26" s="148"/>
      <c r="D26" s="19"/>
      <c r="E26" s="32"/>
    </row>
    <row r="27" spans="2:5" x14ac:dyDescent="0.25">
      <c r="B27" s="147" t="s">
        <v>17</v>
      </c>
      <c r="C27" s="148"/>
      <c r="D27" s="19"/>
      <c r="E27" s="32"/>
    </row>
    <row r="28" spans="2:5" x14ac:dyDescent="0.25">
      <c r="B28" s="147" t="s">
        <v>18</v>
      </c>
      <c r="C28" s="148"/>
      <c r="D28" s="19"/>
      <c r="E28" s="32"/>
    </row>
    <row r="29" spans="2:5" x14ac:dyDescent="0.25">
      <c r="B29" s="156" t="s">
        <v>19</v>
      </c>
      <c r="C29" s="157"/>
      <c r="D29" s="46"/>
      <c r="E29" s="47"/>
    </row>
    <row r="30" spans="2:5" s="13" customFormat="1" ht="15.75" thickBot="1" x14ac:dyDescent="0.3">
      <c r="B30" s="143" t="s">
        <v>123</v>
      </c>
      <c r="C30" s="144"/>
      <c r="D30" s="21">
        <f>D15+D23</f>
        <v>0</v>
      </c>
      <c r="E30" s="48">
        <f>E15+E23</f>
        <v>0</v>
      </c>
    </row>
    <row r="31" spans="2:5" x14ac:dyDescent="0.25">
      <c r="B31" s="24" t="s">
        <v>20</v>
      </c>
    </row>
    <row r="33" spans="2:5" ht="23.25" x14ac:dyDescent="0.25">
      <c r="B33" s="5" t="s">
        <v>21</v>
      </c>
    </row>
    <row r="34" spans="2:5" ht="6" customHeight="1" x14ac:dyDescent="0.25"/>
    <row r="35" spans="2:5" s="6" customFormat="1" x14ac:dyDescent="0.25">
      <c r="B35" s="150" t="s">
        <v>4</v>
      </c>
      <c r="C35" s="151"/>
      <c r="D35" s="8">
        <v>2013</v>
      </c>
      <c r="E35" s="9">
        <v>2012</v>
      </c>
    </row>
    <row r="36" spans="2:5" s="13" customFormat="1" x14ac:dyDescent="0.25">
      <c r="B36" s="154" t="s">
        <v>22</v>
      </c>
      <c r="C36" s="155"/>
      <c r="D36" s="34">
        <f>SUM(D37:D42)</f>
        <v>0</v>
      </c>
      <c r="E36" s="31">
        <f>SUM(E37:E42)</f>
        <v>0</v>
      </c>
    </row>
    <row r="37" spans="2:5" x14ac:dyDescent="0.25">
      <c r="B37" s="147" t="s">
        <v>23</v>
      </c>
      <c r="C37" s="148"/>
      <c r="D37" s="19"/>
      <c r="E37" s="32"/>
    </row>
    <row r="38" spans="2:5" x14ac:dyDescent="0.25">
      <c r="B38" s="147" t="s">
        <v>24</v>
      </c>
      <c r="C38" s="148"/>
      <c r="D38" s="19"/>
      <c r="E38" s="32"/>
    </row>
    <row r="39" spans="2:5" x14ac:dyDescent="0.25">
      <c r="B39" s="147" t="s">
        <v>25</v>
      </c>
      <c r="C39" s="148"/>
      <c r="D39" s="19"/>
      <c r="E39" s="32"/>
    </row>
    <row r="40" spans="2:5" x14ac:dyDescent="0.25">
      <c r="B40" s="147" t="s">
        <v>26</v>
      </c>
      <c r="C40" s="148"/>
      <c r="D40" s="19"/>
      <c r="E40" s="32"/>
    </row>
    <row r="41" spans="2:5" x14ac:dyDescent="0.25">
      <c r="B41" s="147" t="s">
        <v>27</v>
      </c>
      <c r="C41" s="148"/>
      <c r="D41" s="19"/>
      <c r="E41" s="32"/>
    </row>
    <row r="42" spans="2:5" x14ac:dyDescent="0.25">
      <c r="B42" s="147" t="s">
        <v>28</v>
      </c>
      <c r="C42" s="148"/>
      <c r="D42" s="46"/>
      <c r="E42" s="47"/>
    </row>
    <row r="43" spans="2:5" s="13" customFormat="1" x14ac:dyDescent="0.25">
      <c r="B43" s="154" t="s">
        <v>29</v>
      </c>
      <c r="C43" s="155"/>
      <c r="D43" s="29">
        <f>SUM(D44:D45,D49:D51)</f>
        <v>0</v>
      </c>
      <c r="E43" s="31">
        <f>SUM(E44:E45,E49:E51)</f>
        <v>0</v>
      </c>
    </row>
    <row r="44" spans="2:5" x14ac:dyDescent="0.25">
      <c r="B44" s="147" t="s">
        <v>30</v>
      </c>
      <c r="C44" s="148"/>
      <c r="D44" s="19"/>
      <c r="E44" s="32"/>
    </row>
    <row r="45" spans="2:5" x14ac:dyDescent="0.25">
      <c r="B45" s="147" t="s">
        <v>31</v>
      </c>
      <c r="C45" s="148"/>
      <c r="D45" s="19">
        <f>SUM(D46:D48)</f>
        <v>0</v>
      </c>
      <c r="E45" s="32">
        <f>SUM(E46:E48)</f>
        <v>0</v>
      </c>
    </row>
    <row r="46" spans="2:5" x14ac:dyDescent="0.25">
      <c r="B46" s="43"/>
      <c r="C46" s="44" t="s">
        <v>32</v>
      </c>
      <c r="D46" s="19"/>
      <c r="E46" s="32"/>
    </row>
    <row r="47" spans="2:5" x14ac:dyDescent="0.25">
      <c r="B47" s="43"/>
      <c r="C47" s="44" t="s">
        <v>33</v>
      </c>
      <c r="D47" s="19"/>
      <c r="E47" s="32"/>
    </row>
    <row r="48" spans="2:5" x14ac:dyDescent="0.25">
      <c r="B48" s="43"/>
      <c r="C48" s="44" t="s">
        <v>34</v>
      </c>
      <c r="D48" s="19"/>
      <c r="E48" s="32"/>
    </row>
    <row r="49" spans="2:5" x14ac:dyDescent="0.25">
      <c r="B49" s="147" t="s">
        <v>35</v>
      </c>
      <c r="C49" s="148"/>
      <c r="D49" s="19"/>
      <c r="E49" s="32"/>
    </row>
    <row r="50" spans="2:5" x14ac:dyDescent="0.25">
      <c r="B50" s="147" t="s">
        <v>36</v>
      </c>
      <c r="C50" s="148"/>
      <c r="D50" s="19"/>
      <c r="E50" s="32"/>
    </row>
    <row r="51" spans="2:5" x14ac:dyDescent="0.25">
      <c r="B51" s="147" t="s">
        <v>37</v>
      </c>
      <c r="C51" s="148"/>
      <c r="D51" s="19"/>
      <c r="E51" s="32"/>
    </row>
    <row r="52" spans="2:5" s="13" customFormat="1" x14ac:dyDescent="0.25">
      <c r="B52" s="154" t="s">
        <v>122</v>
      </c>
      <c r="C52" s="155"/>
      <c r="D52" s="29">
        <f>SUM(D53:D54,D58,D61)</f>
        <v>0</v>
      </c>
      <c r="E52" s="31">
        <f>SUM(E53:E54,E58,E61)</f>
        <v>0</v>
      </c>
    </row>
    <row r="53" spans="2:5" x14ac:dyDescent="0.25">
      <c r="B53" s="147" t="s">
        <v>38</v>
      </c>
      <c r="C53" s="148"/>
      <c r="D53" s="19"/>
      <c r="E53" s="32"/>
    </row>
    <row r="54" spans="2:5" x14ac:dyDescent="0.25">
      <c r="B54" s="147" t="s">
        <v>39</v>
      </c>
      <c r="C54" s="148"/>
      <c r="D54" s="19">
        <f>SUM(D55:D57)</f>
        <v>0</v>
      </c>
      <c r="E54" s="32">
        <f>SUM(E55:E57)</f>
        <v>0</v>
      </c>
    </row>
    <row r="55" spans="2:5" x14ac:dyDescent="0.25">
      <c r="B55" s="43"/>
      <c r="C55" s="44" t="s">
        <v>32</v>
      </c>
      <c r="D55" s="19"/>
      <c r="E55" s="32"/>
    </row>
    <row r="56" spans="2:5" x14ac:dyDescent="0.25">
      <c r="B56" s="43"/>
      <c r="C56" s="44" t="s">
        <v>33</v>
      </c>
      <c r="D56" s="19"/>
      <c r="E56" s="32"/>
    </row>
    <row r="57" spans="2:5" x14ac:dyDescent="0.25">
      <c r="B57" s="43"/>
      <c r="C57" s="44" t="s">
        <v>40</v>
      </c>
      <c r="D57" s="19"/>
      <c r="E57" s="32"/>
    </row>
    <row r="58" spans="2:5" x14ac:dyDescent="0.25">
      <c r="B58" s="147" t="s">
        <v>41</v>
      </c>
      <c r="C58" s="148"/>
      <c r="D58" s="19">
        <f>SUM(D59:D60)</f>
        <v>0</v>
      </c>
      <c r="E58" s="32">
        <f>SUM(E59:E60)</f>
        <v>0</v>
      </c>
    </row>
    <row r="59" spans="2:5" x14ac:dyDescent="0.25">
      <c r="B59" s="43"/>
      <c r="C59" s="44" t="s">
        <v>42</v>
      </c>
      <c r="D59" s="19"/>
      <c r="E59" s="32"/>
    </row>
    <row r="60" spans="2:5" x14ac:dyDescent="0.25">
      <c r="B60" s="43"/>
      <c r="C60" s="44" t="s">
        <v>43</v>
      </c>
      <c r="D60" s="19"/>
      <c r="E60" s="32"/>
    </row>
    <row r="61" spans="2:5" x14ac:dyDescent="0.25">
      <c r="B61" s="147" t="s">
        <v>18</v>
      </c>
      <c r="C61" s="148"/>
      <c r="D61" s="19"/>
      <c r="E61" s="32"/>
    </row>
    <row r="62" spans="2:5" s="13" customFormat="1" ht="15.75" thickBot="1" x14ac:dyDescent="0.3">
      <c r="B62" s="143" t="s">
        <v>44</v>
      </c>
      <c r="C62" s="144"/>
      <c r="D62" s="21">
        <f>D36+D43+D52</f>
        <v>0</v>
      </c>
      <c r="E62" s="48">
        <f>E36+E43+E52</f>
        <v>0</v>
      </c>
    </row>
    <row r="63" spans="2:5" x14ac:dyDescent="0.25">
      <c r="B63" s="24" t="s">
        <v>20</v>
      </c>
    </row>
    <row r="66" spans="2:5" ht="18" x14ac:dyDescent="0.25">
      <c r="B66" s="41" t="s">
        <v>45</v>
      </c>
    </row>
    <row r="67" spans="2:5" s="42" customFormat="1" ht="15" customHeight="1" x14ac:dyDescent="0.25">
      <c r="B67" s="149" t="s">
        <v>46</v>
      </c>
      <c r="C67" s="149"/>
      <c r="D67" s="149"/>
      <c r="E67" s="149"/>
    </row>
    <row r="68" spans="2:5" s="42" customFormat="1" x14ac:dyDescent="0.25">
      <c r="B68" s="149"/>
      <c r="C68" s="149"/>
      <c r="D68" s="149"/>
      <c r="E68" s="149"/>
    </row>
    <row r="69" spans="2:5" s="42" customFormat="1" x14ac:dyDescent="0.25">
      <c r="B69" s="149"/>
      <c r="C69" s="149"/>
      <c r="D69" s="149"/>
      <c r="E69" s="149"/>
    </row>
    <row r="70" spans="2:5" s="42" customFormat="1" x14ac:dyDescent="0.25">
      <c r="B70" s="149"/>
      <c r="C70" s="149"/>
      <c r="D70" s="149"/>
      <c r="E70" s="149"/>
    </row>
    <row r="72" spans="2:5" ht="23.25" x14ac:dyDescent="0.25">
      <c r="B72" s="5" t="s">
        <v>47</v>
      </c>
    </row>
    <row r="73" spans="2:5" ht="6" customHeight="1" x14ac:dyDescent="0.25"/>
    <row r="74" spans="2:5" s="6" customFormat="1" x14ac:dyDescent="0.25">
      <c r="B74" s="150" t="s">
        <v>4</v>
      </c>
      <c r="C74" s="151"/>
      <c r="D74" s="8">
        <v>2013</v>
      </c>
      <c r="E74" s="9">
        <v>2012</v>
      </c>
    </row>
    <row r="75" spans="2:5" s="13" customFormat="1" x14ac:dyDescent="0.25">
      <c r="B75" s="145" t="s">
        <v>48</v>
      </c>
      <c r="C75" s="146"/>
      <c r="D75" s="14"/>
      <c r="E75" s="49"/>
    </row>
    <row r="76" spans="2:5" x14ac:dyDescent="0.25">
      <c r="B76" s="152" t="s">
        <v>49</v>
      </c>
      <c r="C76" s="153"/>
      <c r="D76" s="17"/>
      <c r="E76" s="50"/>
    </row>
    <row r="77" spans="2:5" x14ac:dyDescent="0.25">
      <c r="B77" s="147" t="s">
        <v>50</v>
      </c>
      <c r="C77" s="148"/>
      <c r="D77" s="19"/>
      <c r="E77" s="32"/>
    </row>
    <row r="78" spans="2:5" s="13" customFormat="1" x14ac:dyDescent="0.25">
      <c r="B78" s="154" t="s">
        <v>51</v>
      </c>
      <c r="C78" s="155"/>
      <c r="D78" s="29">
        <f>SUM(D76:D77)</f>
        <v>0</v>
      </c>
      <c r="E78" s="31">
        <f>SUM(E76:E77)</f>
        <v>0</v>
      </c>
    </row>
    <row r="79" spans="2:5" s="13" customFormat="1" x14ac:dyDescent="0.25">
      <c r="B79" s="145" t="s">
        <v>52</v>
      </c>
      <c r="C79" s="146"/>
      <c r="D79" s="14">
        <f>D75-D78</f>
        <v>0</v>
      </c>
      <c r="E79" s="49">
        <f>E75-E78</f>
        <v>0</v>
      </c>
    </row>
    <row r="80" spans="2:5" x14ac:dyDescent="0.25">
      <c r="B80" s="152" t="s">
        <v>53</v>
      </c>
      <c r="C80" s="153"/>
      <c r="D80" s="17"/>
      <c r="E80" s="50"/>
    </row>
    <row r="81" spans="2:5" s="13" customFormat="1" x14ac:dyDescent="0.25">
      <c r="B81" s="145" t="s">
        <v>54</v>
      </c>
      <c r="C81" s="146"/>
      <c r="D81" s="14">
        <f>D79-D80</f>
        <v>0</v>
      </c>
      <c r="E81" s="49">
        <f>E79-E80</f>
        <v>0</v>
      </c>
    </row>
    <row r="82" spans="2:5" x14ac:dyDescent="0.25">
      <c r="B82" s="147" t="s">
        <v>55</v>
      </c>
      <c r="C82" s="148"/>
      <c r="D82" s="19"/>
      <c r="E82" s="32"/>
    </row>
    <row r="83" spans="2:5" x14ac:dyDescent="0.25">
      <c r="B83" s="147" t="s">
        <v>56</v>
      </c>
      <c r="C83" s="148"/>
      <c r="D83" s="19"/>
      <c r="E83" s="32"/>
    </row>
    <row r="84" spans="2:5" x14ac:dyDescent="0.25">
      <c r="B84" s="147" t="s">
        <v>57</v>
      </c>
      <c r="C84" s="148"/>
      <c r="D84" s="19"/>
      <c r="E84" s="32"/>
    </row>
    <row r="85" spans="2:5" x14ac:dyDescent="0.25">
      <c r="B85" s="147" t="s">
        <v>58</v>
      </c>
      <c r="C85" s="148"/>
      <c r="D85" s="19"/>
      <c r="E85" s="32"/>
    </row>
    <row r="86" spans="2:5" x14ac:dyDescent="0.25">
      <c r="B86" s="147" t="s">
        <v>59</v>
      </c>
      <c r="C86" s="148"/>
      <c r="D86" s="19"/>
      <c r="E86" s="32"/>
    </row>
    <row r="87" spans="2:5" s="13" customFormat="1" x14ac:dyDescent="0.25">
      <c r="B87" s="145" t="s">
        <v>60</v>
      </c>
      <c r="C87" s="146"/>
      <c r="D87" s="14">
        <f>SUM(D82:D86)</f>
        <v>0</v>
      </c>
      <c r="E87" s="49">
        <f>SUM(E82:E86)</f>
        <v>0</v>
      </c>
    </row>
    <row r="88" spans="2:5" s="13" customFormat="1" x14ac:dyDescent="0.25">
      <c r="B88" s="145" t="s">
        <v>61</v>
      </c>
      <c r="C88" s="146"/>
      <c r="D88" s="14">
        <f>D81-D87</f>
        <v>0</v>
      </c>
      <c r="E88" s="49">
        <f>E81-E87</f>
        <v>0</v>
      </c>
    </row>
    <row r="89" spans="2:5" x14ac:dyDescent="0.25">
      <c r="B89" s="147" t="s">
        <v>62</v>
      </c>
      <c r="C89" s="148"/>
      <c r="D89" s="19"/>
      <c r="E89" s="32"/>
    </row>
    <row r="90" spans="2:5" x14ac:dyDescent="0.25">
      <c r="B90" s="147" t="s">
        <v>63</v>
      </c>
      <c r="C90" s="148"/>
      <c r="D90" s="19"/>
      <c r="E90" s="32"/>
    </row>
    <row r="91" spans="2:5" x14ac:dyDescent="0.25">
      <c r="B91" s="147" t="s">
        <v>64</v>
      </c>
      <c r="C91" s="148"/>
      <c r="D91" s="19"/>
      <c r="E91" s="32"/>
    </row>
    <row r="92" spans="2:5" s="13" customFormat="1" x14ac:dyDescent="0.25">
      <c r="B92" s="145" t="s">
        <v>65</v>
      </c>
      <c r="C92" s="146"/>
      <c r="D92" s="14">
        <f>SUM(D89:D91)</f>
        <v>0</v>
      </c>
      <c r="E92" s="49">
        <f>SUM(E89:E91)</f>
        <v>0</v>
      </c>
    </row>
    <row r="93" spans="2:5" x14ac:dyDescent="0.25">
      <c r="B93" s="147" t="s">
        <v>66</v>
      </c>
      <c r="C93" s="148"/>
      <c r="D93" s="19"/>
      <c r="E93" s="32"/>
    </row>
    <row r="94" spans="2:5" s="13" customFormat="1" x14ac:dyDescent="0.25">
      <c r="B94" s="145" t="s">
        <v>67</v>
      </c>
      <c r="C94" s="146"/>
      <c r="D94" s="14">
        <f>D88-D92+D93</f>
        <v>0</v>
      </c>
      <c r="E94" s="49">
        <f>E88-E92+E93</f>
        <v>0</v>
      </c>
    </row>
    <row r="95" spans="2:5" x14ac:dyDescent="0.25">
      <c r="B95" s="147" t="s">
        <v>68</v>
      </c>
      <c r="C95" s="148"/>
      <c r="D95" s="19"/>
      <c r="E95" s="32"/>
    </row>
    <row r="96" spans="2:5" x14ac:dyDescent="0.25">
      <c r="B96" s="147" t="s">
        <v>69</v>
      </c>
      <c r="C96" s="148"/>
      <c r="D96" s="19"/>
      <c r="E96" s="32"/>
    </row>
    <row r="97" spans="2:5" s="13" customFormat="1" x14ac:dyDescent="0.25">
      <c r="B97" s="145" t="s">
        <v>70</v>
      </c>
      <c r="C97" s="146"/>
      <c r="D97" s="14">
        <f>D94+D95-D96</f>
        <v>0</v>
      </c>
      <c r="E97" s="49">
        <f>E94+E95-E96</f>
        <v>0</v>
      </c>
    </row>
    <row r="98" spans="2:5" s="13" customFormat="1" x14ac:dyDescent="0.25">
      <c r="B98" s="145" t="s">
        <v>125</v>
      </c>
      <c r="C98" s="146"/>
      <c r="D98" s="14">
        <f>D94-D97</f>
        <v>0</v>
      </c>
      <c r="E98" s="49">
        <f>E94-E97</f>
        <v>0</v>
      </c>
    </row>
    <row r="99" spans="2:5" x14ac:dyDescent="0.25">
      <c r="B99" s="147" t="s">
        <v>71</v>
      </c>
      <c r="C99" s="148"/>
      <c r="D99" s="19"/>
      <c r="E99" s="32"/>
    </row>
    <row r="100" spans="2:5" s="13" customFormat="1" ht="15.75" thickBot="1" x14ac:dyDescent="0.3">
      <c r="B100" s="143" t="s">
        <v>72</v>
      </c>
      <c r="C100" s="144"/>
      <c r="D100" s="21">
        <f>D98-D99</f>
        <v>0</v>
      </c>
      <c r="E100" s="48">
        <f>E98-E99</f>
        <v>0</v>
      </c>
    </row>
    <row r="101" spans="2:5" x14ac:dyDescent="0.25">
      <c r="B101" s="24" t="s">
        <v>20</v>
      </c>
    </row>
  </sheetData>
  <mergeCells count="66">
    <mergeCell ref="B23:C23"/>
    <mergeCell ref="B15:C15"/>
    <mergeCell ref="B8:E10"/>
    <mergeCell ref="B14:C14"/>
    <mergeCell ref="B16:C16"/>
    <mergeCell ref="B17:C17"/>
    <mergeCell ref="B18:C18"/>
    <mergeCell ref="B19:C19"/>
    <mergeCell ref="B20:C20"/>
    <mergeCell ref="B21:C21"/>
    <mergeCell ref="B22:C22"/>
    <mergeCell ref="B39:C39"/>
    <mergeCell ref="B24:C24"/>
    <mergeCell ref="B25:C25"/>
    <mergeCell ref="B26:C26"/>
    <mergeCell ref="B27:C27"/>
    <mergeCell ref="B28:C28"/>
    <mergeCell ref="B29:C29"/>
    <mergeCell ref="B30:C30"/>
    <mergeCell ref="B35:C35"/>
    <mergeCell ref="B36:C36"/>
    <mergeCell ref="B37:C37"/>
    <mergeCell ref="B38:C38"/>
    <mergeCell ref="B54:C54"/>
    <mergeCell ref="B40:C40"/>
    <mergeCell ref="B41:C41"/>
    <mergeCell ref="B42:C42"/>
    <mergeCell ref="B43:C43"/>
    <mergeCell ref="B44:C44"/>
    <mergeCell ref="B45:C45"/>
    <mergeCell ref="B49:C49"/>
    <mergeCell ref="B50:C50"/>
    <mergeCell ref="B51:C51"/>
    <mergeCell ref="B52:C52"/>
    <mergeCell ref="B53:C53"/>
    <mergeCell ref="B81:C81"/>
    <mergeCell ref="B58:C58"/>
    <mergeCell ref="B61:C61"/>
    <mergeCell ref="B62:C62"/>
    <mergeCell ref="B67:E70"/>
    <mergeCell ref="B74:C74"/>
    <mergeCell ref="B75:C75"/>
    <mergeCell ref="B79:C79"/>
    <mergeCell ref="B76:C76"/>
    <mergeCell ref="B77:C77"/>
    <mergeCell ref="B78:C78"/>
    <mergeCell ref="B80:C80"/>
    <mergeCell ref="B93:C93"/>
    <mergeCell ref="B82:C82"/>
    <mergeCell ref="B83:C83"/>
    <mergeCell ref="B84:C84"/>
    <mergeCell ref="B85:C85"/>
    <mergeCell ref="B86:C86"/>
    <mergeCell ref="B87:C87"/>
    <mergeCell ref="B88:C88"/>
    <mergeCell ref="B89:C89"/>
    <mergeCell ref="B90:C90"/>
    <mergeCell ref="B91:C91"/>
    <mergeCell ref="B92:C92"/>
    <mergeCell ref="B100:C100"/>
    <mergeCell ref="B94:C94"/>
    <mergeCell ref="B95:C95"/>
    <mergeCell ref="B96:C96"/>
    <mergeCell ref="B97:C97"/>
    <mergeCell ref="B98:C98"/>
    <mergeCell ref="B99:C99"/>
  </mergeCells>
  <hyperlinks>
    <hyperlink ref="B31" r:id="rId1" display="http://www.emprendeverde.es/formulario/analisis-financiero"/>
    <hyperlink ref="B63" r:id="rId2" display="http://www.emprendeverde.es/formulario/analisis-financiero"/>
    <hyperlink ref="B101" r:id="rId3" display="http://www.emprendeverde.es/formulario/analisis-financiero"/>
  </hyperlinks>
  <printOptions horizontalCentered="1"/>
  <pageMargins left="0.31496062992125984" right="0.31496062992125984" top="0.35433070866141736" bottom="0.35433070866141736" header="0.31496062992125984" footer="0.31496062992125984"/>
  <pageSetup paperSize="9" scale="83" orientation="portrait" horizontalDpi="300" verticalDpi="300" r:id="rId4"/>
  <rowBreaks count="1" manualBreakCount="1">
    <brk id="64" max="16383" man="1"/>
  </rowBreaks>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98"/>
  <sheetViews>
    <sheetView showGridLines="0" topLeftCell="A88" workbookViewId="0">
      <selection activeCell="A4" sqref="A4"/>
    </sheetView>
  </sheetViews>
  <sheetFormatPr baseColWidth="10" defaultColWidth="12.7109375" defaultRowHeight="15" x14ac:dyDescent="0.25"/>
  <cols>
    <col min="1" max="1" width="7.7109375" style="1" customWidth="1"/>
    <col min="2" max="2" width="43.7109375" style="1" customWidth="1"/>
    <col min="3" max="4" width="12.7109375" style="1"/>
    <col min="5" max="5" width="29.7109375" style="2" customWidth="1"/>
    <col min="6" max="6" width="7.7109375" style="1" customWidth="1"/>
    <col min="7" max="16384" width="12.7109375" style="1"/>
  </cols>
  <sheetData>
    <row r="3" spans="2:6" x14ac:dyDescent="0.25">
      <c r="F3" s="45"/>
    </row>
    <row r="4" spans="2:6" x14ac:dyDescent="0.25">
      <c r="F4" s="45"/>
    </row>
    <row r="6" spans="2:6" ht="31.5" x14ac:dyDescent="0.25">
      <c r="B6" s="4" t="s">
        <v>73</v>
      </c>
    </row>
    <row r="7" spans="2:6" x14ac:dyDescent="0.25">
      <c r="B7" s="13" t="s">
        <v>74</v>
      </c>
    </row>
    <row r="9" spans="2:6" x14ac:dyDescent="0.25">
      <c r="B9" s="149" t="s">
        <v>75</v>
      </c>
      <c r="C9" s="149"/>
      <c r="D9" s="149"/>
      <c r="E9" s="149"/>
    </row>
    <row r="10" spans="2:6" x14ac:dyDescent="0.25">
      <c r="B10" s="149"/>
      <c r="C10" s="149"/>
      <c r="D10" s="149"/>
      <c r="E10" s="149"/>
    </row>
    <row r="11" spans="2:6" x14ac:dyDescent="0.25">
      <c r="B11" s="28"/>
    </row>
    <row r="12" spans="2:6" ht="23.25" x14ac:dyDescent="0.25">
      <c r="B12" s="5" t="s">
        <v>76</v>
      </c>
    </row>
    <row r="13" spans="2:6" ht="6" customHeight="1" x14ac:dyDescent="0.25">
      <c r="B13" s="28"/>
    </row>
    <row r="14" spans="2:6" s="6" customFormat="1" x14ac:dyDescent="0.25">
      <c r="B14" s="7" t="s">
        <v>77</v>
      </c>
      <c r="C14" s="8" t="s">
        <v>78</v>
      </c>
      <c r="D14" s="8" t="s">
        <v>79</v>
      </c>
      <c r="E14" s="9" t="s">
        <v>80</v>
      </c>
    </row>
    <row r="15" spans="2:6" s="13" customFormat="1" x14ac:dyDescent="0.25">
      <c r="B15" s="29" t="s">
        <v>81</v>
      </c>
      <c r="C15" s="29">
        <f>SUM(C16:C21)</f>
        <v>0</v>
      </c>
      <c r="D15" s="30"/>
      <c r="E15" s="38"/>
    </row>
    <row r="16" spans="2:6" x14ac:dyDescent="0.25">
      <c r="B16" s="19"/>
      <c r="C16" s="19"/>
      <c r="D16" s="19"/>
      <c r="E16" s="20"/>
    </row>
    <row r="17" spans="2:5" x14ac:dyDescent="0.25">
      <c r="B17" s="19"/>
      <c r="C17" s="19"/>
      <c r="D17" s="19"/>
      <c r="E17" s="20"/>
    </row>
    <row r="18" spans="2:5" x14ac:dyDescent="0.25">
      <c r="B18" s="19"/>
      <c r="C18" s="19"/>
      <c r="D18" s="19"/>
      <c r="E18" s="20"/>
    </row>
    <row r="19" spans="2:5" x14ac:dyDescent="0.25">
      <c r="B19" s="19"/>
      <c r="C19" s="19"/>
      <c r="D19" s="19"/>
      <c r="E19" s="20"/>
    </row>
    <row r="20" spans="2:5" x14ac:dyDescent="0.25">
      <c r="B20" s="19"/>
      <c r="C20" s="19"/>
      <c r="D20" s="19"/>
      <c r="E20" s="20"/>
    </row>
    <row r="21" spans="2:5" x14ac:dyDescent="0.25">
      <c r="B21" s="33"/>
      <c r="C21" s="33"/>
      <c r="D21" s="33"/>
      <c r="E21" s="39"/>
    </row>
    <row r="22" spans="2:5" s="13" customFormat="1" x14ac:dyDescent="0.25">
      <c r="B22" s="34" t="s">
        <v>82</v>
      </c>
      <c r="C22" s="29">
        <f>SUM(C23:C28)</f>
        <v>0</v>
      </c>
      <c r="D22" s="35"/>
      <c r="E22" s="40"/>
    </row>
    <row r="23" spans="2:5" x14ac:dyDescent="0.25">
      <c r="B23" s="19"/>
      <c r="C23" s="19"/>
      <c r="D23" s="19"/>
      <c r="E23" s="20"/>
    </row>
    <row r="24" spans="2:5" x14ac:dyDescent="0.25">
      <c r="B24" s="19"/>
      <c r="C24" s="19"/>
      <c r="D24" s="19"/>
      <c r="E24" s="20"/>
    </row>
    <row r="25" spans="2:5" x14ac:dyDescent="0.25">
      <c r="B25" s="19"/>
      <c r="C25" s="19"/>
      <c r="D25" s="19"/>
      <c r="E25" s="20"/>
    </row>
    <row r="26" spans="2:5" x14ac:dyDescent="0.25">
      <c r="B26" s="19"/>
      <c r="C26" s="19"/>
      <c r="D26" s="19"/>
      <c r="E26" s="20"/>
    </row>
    <row r="27" spans="2:5" x14ac:dyDescent="0.25">
      <c r="B27" s="19"/>
      <c r="C27" s="19"/>
      <c r="D27" s="19"/>
      <c r="E27" s="20"/>
    </row>
    <row r="28" spans="2:5" x14ac:dyDescent="0.25">
      <c r="B28" s="33"/>
      <c r="C28" s="33"/>
      <c r="D28" s="33"/>
      <c r="E28" s="39"/>
    </row>
    <row r="29" spans="2:5" s="13" customFormat="1" x14ac:dyDescent="0.25">
      <c r="B29" s="29" t="s">
        <v>83</v>
      </c>
      <c r="C29" s="29">
        <f>SUM(C30:C35)</f>
        <v>0</v>
      </c>
      <c r="D29" s="30"/>
      <c r="E29" s="38"/>
    </row>
    <row r="30" spans="2:5" x14ac:dyDescent="0.25">
      <c r="B30" s="19"/>
      <c r="C30" s="19"/>
      <c r="D30" s="19"/>
      <c r="E30" s="20"/>
    </row>
    <row r="31" spans="2:5" x14ac:dyDescent="0.25">
      <c r="B31" s="19"/>
      <c r="C31" s="19"/>
      <c r="D31" s="19"/>
      <c r="E31" s="20"/>
    </row>
    <row r="32" spans="2:5" x14ac:dyDescent="0.25">
      <c r="B32" s="19"/>
      <c r="C32" s="19"/>
      <c r="D32" s="19"/>
      <c r="E32" s="20"/>
    </row>
    <row r="33" spans="2:5" x14ac:dyDescent="0.25">
      <c r="B33" s="19"/>
      <c r="C33" s="19"/>
      <c r="D33" s="19"/>
      <c r="E33" s="20"/>
    </row>
    <row r="34" spans="2:5" x14ac:dyDescent="0.25">
      <c r="B34" s="19"/>
      <c r="C34" s="19"/>
      <c r="D34" s="19"/>
      <c r="E34" s="20"/>
    </row>
    <row r="35" spans="2:5" x14ac:dyDescent="0.25">
      <c r="B35" s="33"/>
      <c r="C35" s="33"/>
      <c r="D35" s="33"/>
      <c r="E35" s="39"/>
    </row>
    <row r="36" spans="2:5" s="13" customFormat="1" x14ac:dyDescent="0.25">
      <c r="B36" s="29" t="s">
        <v>84</v>
      </c>
      <c r="C36" s="29">
        <f>SUM(C37:C42)</f>
        <v>0</v>
      </c>
      <c r="D36" s="30"/>
      <c r="E36" s="38"/>
    </row>
    <row r="37" spans="2:5" x14ac:dyDescent="0.25">
      <c r="B37" s="19"/>
      <c r="C37" s="19"/>
      <c r="D37" s="19"/>
      <c r="E37" s="20"/>
    </row>
    <row r="38" spans="2:5" x14ac:dyDescent="0.25">
      <c r="B38" s="19"/>
      <c r="C38" s="19"/>
      <c r="D38" s="19"/>
      <c r="E38" s="20"/>
    </row>
    <row r="39" spans="2:5" x14ac:dyDescent="0.25">
      <c r="B39" s="19"/>
      <c r="C39" s="19"/>
      <c r="D39" s="19"/>
      <c r="E39" s="20"/>
    </row>
    <row r="40" spans="2:5" x14ac:dyDescent="0.25">
      <c r="B40" s="19"/>
      <c r="C40" s="19"/>
      <c r="D40" s="19"/>
      <c r="E40" s="20"/>
    </row>
    <row r="41" spans="2:5" x14ac:dyDescent="0.25">
      <c r="B41" s="19"/>
      <c r="C41" s="19"/>
      <c r="D41" s="19"/>
      <c r="E41" s="20"/>
    </row>
    <row r="42" spans="2:5" x14ac:dyDescent="0.25">
      <c r="B42" s="33"/>
      <c r="C42" s="33"/>
      <c r="D42" s="33"/>
      <c r="E42" s="39"/>
    </row>
    <row r="43" spans="2:5" s="13" customFormat="1" x14ac:dyDescent="0.25">
      <c r="B43" s="29" t="s">
        <v>85</v>
      </c>
      <c r="C43" s="29">
        <f>SUM(C44:C49)</f>
        <v>0</v>
      </c>
      <c r="D43" s="30"/>
      <c r="E43" s="38"/>
    </row>
    <row r="44" spans="2:5" x14ac:dyDescent="0.25">
      <c r="B44" s="19"/>
      <c r="C44" s="19"/>
      <c r="D44" s="19"/>
      <c r="E44" s="20"/>
    </row>
    <row r="45" spans="2:5" x14ac:dyDescent="0.25">
      <c r="B45" s="19"/>
      <c r="C45" s="19"/>
      <c r="D45" s="19"/>
      <c r="E45" s="20"/>
    </row>
    <row r="46" spans="2:5" x14ac:dyDescent="0.25">
      <c r="B46" s="19"/>
      <c r="C46" s="19"/>
      <c r="D46" s="19"/>
      <c r="E46" s="20"/>
    </row>
    <row r="47" spans="2:5" x14ac:dyDescent="0.25">
      <c r="B47" s="19"/>
      <c r="C47" s="19"/>
      <c r="D47" s="19"/>
      <c r="E47" s="20"/>
    </row>
    <row r="48" spans="2:5" x14ac:dyDescent="0.25">
      <c r="B48" s="19"/>
      <c r="C48" s="19"/>
      <c r="D48" s="19"/>
      <c r="E48" s="20"/>
    </row>
    <row r="49" spans="2:5" x14ac:dyDescent="0.25">
      <c r="B49" s="33"/>
      <c r="C49" s="33"/>
      <c r="D49" s="33"/>
      <c r="E49" s="39"/>
    </row>
    <row r="50" spans="2:5" s="13" customFormat="1" ht="15.75" thickBot="1" x14ac:dyDescent="0.3">
      <c r="B50" s="22" t="s">
        <v>86</v>
      </c>
      <c r="C50" s="21">
        <f>C15+C22+C29+C36+C43</f>
        <v>0</v>
      </c>
      <c r="D50" s="36"/>
      <c r="E50" s="23"/>
    </row>
    <row r="51" spans="2:5" x14ac:dyDescent="0.25">
      <c r="B51" s="24" t="s">
        <v>20</v>
      </c>
      <c r="D51" s="37"/>
    </row>
    <row r="52" spans="2:5" x14ac:dyDescent="0.25">
      <c r="B52" s="28"/>
    </row>
    <row r="53" spans="2:5" x14ac:dyDescent="0.25">
      <c r="B53" s="28"/>
    </row>
    <row r="54" spans="2:5" x14ac:dyDescent="0.25">
      <c r="B54" s="28"/>
    </row>
    <row r="55" spans="2:5" x14ac:dyDescent="0.25">
      <c r="B55" s="28"/>
    </row>
    <row r="56" spans="2:5" ht="23.25" x14ac:dyDescent="0.25">
      <c r="B56" s="5" t="s">
        <v>87</v>
      </c>
    </row>
    <row r="57" spans="2:5" ht="6" customHeight="1" x14ac:dyDescent="0.25">
      <c r="B57" s="28"/>
    </row>
    <row r="58" spans="2:5" s="6" customFormat="1" x14ac:dyDescent="0.25">
      <c r="B58" s="7" t="s">
        <v>77</v>
      </c>
      <c r="C58" s="8" t="s">
        <v>78</v>
      </c>
      <c r="D58" s="8" t="s">
        <v>79</v>
      </c>
      <c r="E58" s="9" t="s">
        <v>80</v>
      </c>
    </row>
    <row r="59" spans="2:5" s="13" customFormat="1" x14ac:dyDescent="0.25">
      <c r="B59" s="29" t="s">
        <v>88</v>
      </c>
      <c r="C59" s="29">
        <f>SUM(C60:C65)</f>
        <v>0</v>
      </c>
      <c r="D59" s="30"/>
      <c r="E59" s="38"/>
    </row>
    <row r="60" spans="2:5" x14ac:dyDescent="0.25">
      <c r="B60" s="19"/>
      <c r="C60" s="19"/>
      <c r="D60" s="19"/>
      <c r="E60" s="20"/>
    </row>
    <row r="61" spans="2:5" x14ac:dyDescent="0.25">
      <c r="B61" s="19"/>
      <c r="C61" s="19"/>
      <c r="D61" s="19"/>
      <c r="E61" s="20"/>
    </row>
    <row r="62" spans="2:5" x14ac:dyDescent="0.25">
      <c r="B62" s="19"/>
      <c r="C62" s="19"/>
      <c r="D62" s="19"/>
      <c r="E62" s="20"/>
    </row>
    <row r="63" spans="2:5" x14ac:dyDescent="0.25">
      <c r="B63" s="19"/>
      <c r="C63" s="19"/>
      <c r="D63" s="19"/>
      <c r="E63" s="20"/>
    </row>
    <row r="64" spans="2:5" x14ac:dyDescent="0.25">
      <c r="B64" s="19"/>
      <c r="C64" s="19"/>
      <c r="D64" s="19"/>
      <c r="E64" s="20"/>
    </row>
    <row r="65" spans="2:5" x14ac:dyDescent="0.25">
      <c r="B65" s="33"/>
      <c r="C65" s="33"/>
      <c r="D65" s="33"/>
      <c r="E65" s="39"/>
    </row>
    <row r="66" spans="2:5" s="13" customFormat="1" x14ac:dyDescent="0.25">
      <c r="B66" s="29" t="s">
        <v>89</v>
      </c>
      <c r="C66" s="29">
        <f>SUM(C67:C72)</f>
        <v>0</v>
      </c>
      <c r="D66" s="30"/>
      <c r="E66" s="38"/>
    </row>
    <row r="67" spans="2:5" x14ac:dyDescent="0.25">
      <c r="B67" s="19"/>
      <c r="C67" s="19"/>
      <c r="D67" s="19"/>
      <c r="E67" s="20"/>
    </row>
    <row r="68" spans="2:5" x14ac:dyDescent="0.25">
      <c r="B68" s="19"/>
      <c r="C68" s="19"/>
      <c r="D68" s="19"/>
      <c r="E68" s="20"/>
    </row>
    <row r="69" spans="2:5" x14ac:dyDescent="0.25">
      <c r="B69" s="19"/>
      <c r="C69" s="19"/>
      <c r="D69" s="19"/>
      <c r="E69" s="20"/>
    </row>
    <row r="70" spans="2:5" x14ac:dyDescent="0.25">
      <c r="B70" s="19"/>
      <c r="C70" s="19"/>
      <c r="D70" s="19"/>
      <c r="E70" s="20"/>
    </row>
    <row r="71" spans="2:5" x14ac:dyDescent="0.25">
      <c r="B71" s="19"/>
      <c r="C71" s="19"/>
      <c r="D71" s="19"/>
      <c r="E71" s="20"/>
    </row>
    <row r="72" spans="2:5" x14ac:dyDescent="0.25">
      <c r="B72" s="33"/>
      <c r="C72" s="33"/>
      <c r="D72" s="33"/>
      <c r="E72" s="39"/>
    </row>
    <row r="73" spans="2:5" s="13" customFormat="1" x14ac:dyDescent="0.25">
      <c r="B73" s="29" t="s">
        <v>90</v>
      </c>
      <c r="C73" s="29">
        <f>SUM(C74:C79)</f>
        <v>0</v>
      </c>
      <c r="D73" s="30"/>
      <c r="E73" s="38"/>
    </row>
    <row r="74" spans="2:5" x14ac:dyDescent="0.25">
      <c r="B74" s="19"/>
      <c r="C74" s="19"/>
      <c r="D74" s="19"/>
      <c r="E74" s="20"/>
    </row>
    <row r="75" spans="2:5" x14ac:dyDescent="0.25">
      <c r="B75" s="19"/>
      <c r="C75" s="19"/>
      <c r="D75" s="19"/>
      <c r="E75" s="20"/>
    </row>
    <row r="76" spans="2:5" x14ac:dyDescent="0.25">
      <c r="B76" s="19"/>
      <c r="C76" s="19"/>
      <c r="D76" s="19"/>
      <c r="E76" s="20"/>
    </row>
    <row r="77" spans="2:5" x14ac:dyDescent="0.25">
      <c r="B77" s="19"/>
      <c r="C77" s="19"/>
      <c r="D77" s="19"/>
      <c r="E77" s="20"/>
    </row>
    <row r="78" spans="2:5" x14ac:dyDescent="0.25">
      <c r="B78" s="19"/>
      <c r="C78" s="19"/>
      <c r="D78" s="19"/>
      <c r="E78" s="20"/>
    </row>
    <row r="79" spans="2:5" x14ac:dyDescent="0.25">
      <c r="B79" s="33"/>
      <c r="C79" s="33"/>
      <c r="D79" s="33"/>
      <c r="E79" s="39"/>
    </row>
    <row r="80" spans="2:5" s="13" customFormat="1" ht="15.75" thickBot="1" x14ac:dyDescent="0.3">
      <c r="B80" s="22" t="s">
        <v>91</v>
      </c>
      <c r="C80" s="21">
        <f>C59+C66+C73</f>
        <v>0</v>
      </c>
      <c r="D80" s="36"/>
      <c r="E80" s="23"/>
    </row>
    <row r="81" spans="2:5" x14ac:dyDescent="0.25">
      <c r="B81" s="24" t="s">
        <v>20</v>
      </c>
      <c r="D81" s="37"/>
    </row>
    <row r="83" spans="2:5" x14ac:dyDescent="0.25">
      <c r="B83" s="25" t="s">
        <v>92</v>
      </c>
    </row>
    <row r="84" spans="2:5" s="27" customFormat="1" ht="12.75" x14ac:dyDescent="0.2">
      <c r="B84" s="163"/>
      <c r="C84" s="164"/>
      <c r="D84" s="164"/>
      <c r="E84" s="165"/>
    </row>
    <row r="85" spans="2:5" s="27" customFormat="1" ht="12.75" x14ac:dyDescent="0.2">
      <c r="B85" s="166"/>
      <c r="C85" s="167"/>
      <c r="D85" s="167"/>
      <c r="E85" s="168"/>
    </row>
    <row r="86" spans="2:5" s="27" customFormat="1" ht="12.75" x14ac:dyDescent="0.2">
      <c r="B86" s="166"/>
      <c r="C86" s="167"/>
      <c r="D86" s="167"/>
      <c r="E86" s="168"/>
    </row>
    <row r="87" spans="2:5" s="27" customFormat="1" ht="12.75" x14ac:dyDescent="0.2">
      <c r="B87" s="166"/>
      <c r="C87" s="167"/>
      <c r="D87" s="167"/>
      <c r="E87" s="168"/>
    </row>
    <row r="88" spans="2:5" s="27" customFormat="1" ht="12.75" x14ac:dyDescent="0.2">
      <c r="B88" s="166"/>
      <c r="C88" s="167"/>
      <c r="D88" s="167"/>
      <c r="E88" s="168"/>
    </row>
    <row r="89" spans="2:5" s="27" customFormat="1" ht="12.75" x14ac:dyDescent="0.2">
      <c r="B89" s="166"/>
      <c r="C89" s="167"/>
      <c r="D89" s="167"/>
      <c r="E89" s="168"/>
    </row>
    <row r="90" spans="2:5" s="27" customFormat="1" ht="12.75" x14ac:dyDescent="0.2">
      <c r="B90" s="166"/>
      <c r="C90" s="167"/>
      <c r="D90" s="167"/>
      <c r="E90" s="168"/>
    </row>
    <row r="91" spans="2:5" s="27" customFormat="1" ht="12.75" x14ac:dyDescent="0.2">
      <c r="B91" s="166"/>
      <c r="C91" s="167"/>
      <c r="D91" s="167"/>
      <c r="E91" s="168"/>
    </row>
    <row r="92" spans="2:5" s="27" customFormat="1" ht="12.75" x14ac:dyDescent="0.2">
      <c r="B92" s="166"/>
      <c r="C92" s="167"/>
      <c r="D92" s="167"/>
      <c r="E92" s="168"/>
    </row>
    <row r="93" spans="2:5" s="27" customFormat="1" ht="12.75" x14ac:dyDescent="0.2">
      <c r="B93" s="166"/>
      <c r="C93" s="167"/>
      <c r="D93" s="167"/>
      <c r="E93" s="168"/>
    </row>
    <row r="94" spans="2:5" s="27" customFormat="1" ht="12.75" x14ac:dyDescent="0.2">
      <c r="B94" s="166"/>
      <c r="C94" s="167"/>
      <c r="D94" s="167"/>
      <c r="E94" s="168"/>
    </row>
    <row r="95" spans="2:5" s="27" customFormat="1" ht="13.5" thickBot="1" x14ac:dyDescent="0.25">
      <c r="B95" s="169"/>
      <c r="C95" s="170"/>
      <c r="D95" s="170"/>
      <c r="E95" s="171"/>
    </row>
    <row r="96" spans="2:5" s="26" customFormat="1" x14ac:dyDescent="0.25">
      <c r="B96" s="162" t="s">
        <v>124</v>
      </c>
      <c r="C96" s="162"/>
      <c r="D96" s="162"/>
      <c r="E96" s="162"/>
    </row>
    <row r="97" spans="2:5" s="26" customFormat="1" x14ac:dyDescent="0.25">
      <c r="B97" s="162"/>
      <c r="C97" s="162"/>
      <c r="D97" s="162"/>
      <c r="E97" s="162"/>
    </row>
    <row r="98" spans="2:5" s="26" customFormat="1" x14ac:dyDescent="0.25">
      <c r="B98" s="162"/>
      <c r="C98" s="162"/>
      <c r="D98" s="162"/>
      <c r="E98" s="162"/>
    </row>
  </sheetData>
  <mergeCells count="3">
    <mergeCell ref="B9:E10"/>
    <mergeCell ref="B96:E98"/>
    <mergeCell ref="B84:E95"/>
  </mergeCells>
  <hyperlinks>
    <hyperlink ref="B51" r:id="rId1" display="http://www.emprendeverde.es/formulario/inversion-y-financiacion"/>
    <hyperlink ref="B81" r:id="rId2" display="http://www.emprendeverde.es/formulario/inversion-y-financiacion"/>
  </hyperlinks>
  <printOptions horizontalCentered="1"/>
  <pageMargins left="0.31496062992125984" right="0.31496062992125984" top="0.35433070866141736" bottom="0.35433070866141736" header="0.31496062992125984" footer="0.31496062992125984"/>
  <pageSetup paperSize="9" scale="85" orientation="portrait" horizontalDpi="300" verticalDpi="300" r:id="rId3"/>
  <rowBreaks count="1" manualBreakCount="1">
    <brk id="54" max="16383" man="1"/>
  </rowBreaks>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B3:F62"/>
  <sheetViews>
    <sheetView showGridLines="0" topLeftCell="A76" workbookViewId="0">
      <selection activeCell="A4" sqref="A4"/>
    </sheetView>
  </sheetViews>
  <sheetFormatPr baseColWidth="10" defaultColWidth="12.7109375" defaultRowHeight="15" x14ac:dyDescent="0.25"/>
  <cols>
    <col min="1" max="1" width="6.7109375" style="1" customWidth="1"/>
    <col min="2" max="2" width="42.7109375" style="1" customWidth="1"/>
    <col min="3" max="4" width="12.7109375" style="1"/>
    <col min="5" max="5" width="32.7109375" style="2" customWidth="1"/>
    <col min="6" max="6" width="6.7109375" style="1" customWidth="1"/>
    <col min="7" max="16384" width="12.7109375" style="1"/>
  </cols>
  <sheetData>
    <row r="3" spans="2:6" x14ac:dyDescent="0.25">
      <c r="F3" s="3"/>
    </row>
    <row r="4" spans="2:6" x14ac:dyDescent="0.25">
      <c r="F4" s="3"/>
    </row>
    <row r="6" spans="2:6" ht="31.5" x14ac:dyDescent="0.25">
      <c r="B6" s="4" t="s">
        <v>93</v>
      </c>
    </row>
    <row r="8" spans="2:6" x14ac:dyDescent="0.25">
      <c r="B8" s="149" t="s">
        <v>94</v>
      </c>
      <c r="C8" s="149"/>
      <c r="D8" s="149"/>
      <c r="E8" s="149"/>
    </row>
    <row r="9" spans="2:6" x14ac:dyDescent="0.25">
      <c r="B9" s="149"/>
      <c r="C9" s="149"/>
      <c r="D9" s="149"/>
      <c r="E9" s="149"/>
    </row>
    <row r="11" spans="2:6" ht="23.25" x14ac:dyDescent="0.25">
      <c r="B11" s="5" t="s">
        <v>95</v>
      </c>
    </row>
    <row r="12" spans="2:6" ht="6" customHeight="1" x14ac:dyDescent="0.25"/>
    <row r="13" spans="2:6" x14ac:dyDescent="0.25">
      <c r="B13" s="149" t="s">
        <v>96</v>
      </c>
      <c r="C13" s="149"/>
      <c r="D13" s="149"/>
      <c r="E13" s="149"/>
    </row>
    <row r="14" spans="2:6" x14ac:dyDescent="0.25">
      <c r="B14" s="149"/>
      <c r="C14" s="149"/>
      <c r="D14" s="149"/>
      <c r="E14" s="149"/>
    </row>
    <row r="15" spans="2:6" x14ac:dyDescent="0.25">
      <c r="B15" s="149"/>
      <c r="C15" s="149"/>
      <c r="D15" s="149"/>
      <c r="E15" s="149"/>
    </row>
    <row r="17" spans="2:5" s="6" customFormat="1" x14ac:dyDescent="0.25">
      <c r="B17" s="7" t="s">
        <v>4</v>
      </c>
      <c r="C17" s="8">
        <v>2014</v>
      </c>
      <c r="D17" s="8">
        <v>2015</v>
      </c>
      <c r="E17" s="9" t="s">
        <v>80</v>
      </c>
    </row>
    <row r="18" spans="2:5" s="10" customFormat="1" ht="36" customHeight="1" x14ac:dyDescent="0.25">
      <c r="B18" s="11"/>
      <c r="C18" s="11"/>
      <c r="D18" s="11"/>
      <c r="E18" s="12" t="s">
        <v>97</v>
      </c>
    </row>
    <row r="19" spans="2:5" s="13" customFormat="1" x14ac:dyDescent="0.25">
      <c r="B19" s="14" t="s">
        <v>98</v>
      </c>
      <c r="C19" s="14"/>
      <c r="D19" s="15"/>
      <c r="E19" s="16"/>
    </row>
    <row r="20" spans="2:5" x14ac:dyDescent="0.25">
      <c r="B20" s="17" t="s">
        <v>99</v>
      </c>
      <c r="C20" s="17"/>
      <c r="D20" s="17"/>
      <c r="E20" s="18"/>
    </row>
    <row r="21" spans="2:5" s="13" customFormat="1" x14ac:dyDescent="0.25">
      <c r="B21" s="14" t="s">
        <v>52</v>
      </c>
      <c r="C21" s="14">
        <f>C19-C20</f>
        <v>0</v>
      </c>
      <c r="D21" s="14">
        <f>D19-D20</f>
        <v>0</v>
      </c>
      <c r="E21" s="16"/>
    </row>
    <row r="22" spans="2:5" x14ac:dyDescent="0.25">
      <c r="B22" s="19" t="s">
        <v>100</v>
      </c>
      <c r="C22" s="19"/>
      <c r="D22" s="19"/>
      <c r="E22" s="20"/>
    </row>
    <row r="23" spans="2:5" x14ac:dyDescent="0.25">
      <c r="B23" s="19" t="s">
        <v>55</v>
      </c>
      <c r="C23" s="19"/>
      <c r="D23" s="19"/>
      <c r="E23" s="20"/>
    </row>
    <row r="24" spans="2:5" x14ac:dyDescent="0.25">
      <c r="B24" s="19" t="s">
        <v>56</v>
      </c>
      <c r="C24" s="19"/>
      <c r="D24" s="19"/>
      <c r="E24" s="20"/>
    </row>
    <row r="25" spans="2:5" x14ac:dyDescent="0.25">
      <c r="B25" s="19" t="s">
        <v>101</v>
      </c>
      <c r="C25" s="19"/>
      <c r="D25" s="19"/>
      <c r="E25" s="20"/>
    </row>
    <row r="26" spans="2:5" x14ac:dyDescent="0.25">
      <c r="B26" s="19" t="s">
        <v>102</v>
      </c>
      <c r="C26" s="19"/>
      <c r="D26" s="19"/>
      <c r="E26" s="20"/>
    </row>
    <row r="27" spans="2:5" x14ac:dyDescent="0.25">
      <c r="B27" s="19" t="s">
        <v>103</v>
      </c>
      <c r="C27" s="19"/>
      <c r="D27" s="19"/>
      <c r="E27" s="20"/>
    </row>
    <row r="28" spans="2:5" x14ac:dyDescent="0.25">
      <c r="B28" s="19" t="s">
        <v>104</v>
      </c>
      <c r="C28" s="19"/>
      <c r="D28" s="19"/>
      <c r="E28" s="20"/>
    </row>
    <row r="29" spans="2:5" x14ac:dyDescent="0.25">
      <c r="B29" s="19" t="s">
        <v>105</v>
      </c>
      <c r="C29" s="19"/>
      <c r="D29" s="19"/>
      <c r="E29" s="20"/>
    </row>
    <row r="30" spans="2:5" x14ac:dyDescent="0.25">
      <c r="B30" s="19" t="s">
        <v>106</v>
      </c>
      <c r="C30" s="19"/>
      <c r="D30" s="19"/>
      <c r="E30" s="20"/>
    </row>
    <row r="31" spans="2:5" x14ac:dyDescent="0.25">
      <c r="B31" s="19" t="s">
        <v>107</v>
      </c>
      <c r="C31" s="19"/>
      <c r="D31" s="19"/>
      <c r="E31" s="20"/>
    </row>
    <row r="32" spans="2:5" s="13" customFormat="1" x14ac:dyDescent="0.25">
      <c r="B32" s="14" t="s">
        <v>108</v>
      </c>
      <c r="C32" s="14">
        <f>SUM(C22:C31)</f>
        <v>0</v>
      </c>
      <c r="D32" s="14">
        <f>SUM(D22:D31)</f>
        <v>0</v>
      </c>
      <c r="E32" s="16"/>
    </row>
    <row r="33" spans="2:5" s="13" customFormat="1" x14ac:dyDescent="0.25">
      <c r="B33" s="14" t="s">
        <v>109</v>
      </c>
      <c r="C33" s="14">
        <f>C21-C32</f>
        <v>0</v>
      </c>
      <c r="D33" s="14">
        <f>D21-D32</f>
        <v>0</v>
      </c>
      <c r="E33" s="16"/>
    </row>
    <row r="34" spans="2:5" x14ac:dyDescent="0.25">
      <c r="B34" s="19" t="s">
        <v>110</v>
      </c>
      <c r="C34" s="19"/>
      <c r="D34" s="19"/>
      <c r="E34" s="20"/>
    </row>
    <row r="35" spans="2:5" x14ac:dyDescent="0.25">
      <c r="B35" s="19" t="s">
        <v>111</v>
      </c>
      <c r="C35" s="19"/>
      <c r="D35" s="19"/>
      <c r="E35" s="20"/>
    </row>
    <row r="36" spans="2:5" x14ac:dyDescent="0.25">
      <c r="B36" s="19" t="s">
        <v>112</v>
      </c>
      <c r="C36" s="19"/>
      <c r="D36" s="19"/>
      <c r="E36" s="20"/>
    </row>
    <row r="37" spans="2:5" x14ac:dyDescent="0.25">
      <c r="B37" s="19" t="s">
        <v>64</v>
      </c>
      <c r="C37" s="19"/>
      <c r="D37" s="19"/>
      <c r="E37" s="20"/>
    </row>
    <row r="38" spans="2:5" s="13" customFormat="1" x14ac:dyDescent="0.25">
      <c r="B38" s="14" t="s">
        <v>113</v>
      </c>
      <c r="C38" s="14">
        <f>SUM(C34:C37)</f>
        <v>0</v>
      </c>
      <c r="D38" s="14">
        <f>SUM(D34:D37)</f>
        <v>0</v>
      </c>
      <c r="E38" s="16"/>
    </row>
    <row r="39" spans="2:5" s="13" customFormat="1" x14ac:dyDescent="0.25">
      <c r="B39" s="14" t="s">
        <v>114</v>
      </c>
      <c r="C39" s="14">
        <f>C33-C38</f>
        <v>0</v>
      </c>
      <c r="D39" s="14">
        <f>D33-D38</f>
        <v>0</v>
      </c>
      <c r="E39" s="16"/>
    </row>
    <row r="40" spans="2:5" x14ac:dyDescent="0.25">
      <c r="B40" s="19" t="s">
        <v>69</v>
      </c>
      <c r="C40" s="19"/>
      <c r="D40" s="19"/>
      <c r="E40" s="20"/>
    </row>
    <row r="41" spans="2:5" x14ac:dyDescent="0.25">
      <c r="B41" s="19" t="s">
        <v>115</v>
      </c>
      <c r="C41" s="19"/>
      <c r="D41" s="19"/>
      <c r="E41" s="20"/>
    </row>
    <row r="42" spans="2:5" x14ac:dyDescent="0.25">
      <c r="B42" s="19" t="s">
        <v>116</v>
      </c>
      <c r="C42" s="19"/>
      <c r="D42" s="19"/>
      <c r="E42" s="20"/>
    </row>
    <row r="43" spans="2:5" x14ac:dyDescent="0.25">
      <c r="B43" s="19" t="s">
        <v>117</v>
      </c>
      <c r="C43" s="19"/>
      <c r="D43" s="19"/>
      <c r="E43" s="20"/>
    </row>
    <row r="44" spans="2:5" s="13" customFormat="1" x14ac:dyDescent="0.25">
      <c r="B44" s="14" t="s">
        <v>118</v>
      </c>
      <c r="C44" s="14">
        <f>SUM(C40:C43)</f>
        <v>0</v>
      </c>
      <c r="D44" s="14">
        <f>SUM(D40:D43)</f>
        <v>0</v>
      </c>
      <c r="E44" s="16"/>
    </row>
    <row r="45" spans="2:5" s="13" customFormat="1" x14ac:dyDescent="0.25">
      <c r="B45" s="14" t="s">
        <v>119</v>
      </c>
      <c r="C45" s="14">
        <f>C39-C44</f>
        <v>0</v>
      </c>
      <c r="D45" s="14">
        <f>D39-D44</f>
        <v>0</v>
      </c>
      <c r="E45" s="16"/>
    </row>
    <row r="46" spans="2:5" x14ac:dyDescent="0.25">
      <c r="B46" s="19" t="s">
        <v>71</v>
      </c>
      <c r="C46" s="19"/>
      <c r="D46" s="19"/>
      <c r="E46" s="20"/>
    </row>
    <row r="47" spans="2:5" s="13" customFormat="1" ht="15.75" thickBot="1" x14ac:dyDescent="0.3">
      <c r="B47" s="21" t="s">
        <v>120</v>
      </c>
      <c r="C47" s="21">
        <f>C45-C46</f>
        <v>0</v>
      </c>
      <c r="D47" s="21">
        <f>D45-D46</f>
        <v>0</v>
      </c>
      <c r="E47" s="23"/>
    </row>
    <row r="48" spans="2:5" x14ac:dyDescent="0.25">
      <c r="B48" s="24" t="s">
        <v>20</v>
      </c>
    </row>
    <row r="49" spans="2:5" x14ac:dyDescent="0.25">
      <c r="B49" s="24"/>
    </row>
    <row r="50" spans="2:5" x14ac:dyDescent="0.25">
      <c r="B50" s="25" t="s">
        <v>121</v>
      </c>
    </row>
    <row r="51" spans="2:5" s="27" customFormat="1" ht="12.75" x14ac:dyDescent="0.2">
      <c r="B51" s="163"/>
      <c r="C51" s="164"/>
      <c r="D51" s="164"/>
      <c r="E51" s="165"/>
    </row>
    <row r="52" spans="2:5" s="27" customFormat="1" ht="12.75" x14ac:dyDescent="0.2">
      <c r="B52" s="166"/>
      <c r="C52" s="167"/>
      <c r="D52" s="167"/>
      <c r="E52" s="168"/>
    </row>
    <row r="53" spans="2:5" s="27" customFormat="1" ht="12.75" x14ac:dyDescent="0.2">
      <c r="B53" s="166"/>
      <c r="C53" s="167"/>
      <c r="D53" s="167"/>
      <c r="E53" s="168"/>
    </row>
    <row r="54" spans="2:5" s="27" customFormat="1" ht="12.75" x14ac:dyDescent="0.2">
      <c r="B54" s="166"/>
      <c r="C54" s="167"/>
      <c r="D54" s="167"/>
      <c r="E54" s="168"/>
    </row>
    <row r="55" spans="2:5" s="27" customFormat="1" ht="12.75" x14ac:dyDescent="0.2">
      <c r="B55" s="166"/>
      <c r="C55" s="167"/>
      <c r="D55" s="167"/>
      <c r="E55" s="168"/>
    </row>
    <row r="56" spans="2:5" s="27" customFormat="1" ht="12.75" x14ac:dyDescent="0.2">
      <c r="B56" s="166"/>
      <c r="C56" s="167"/>
      <c r="D56" s="167"/>
      <c r="E56" s="168"/>
    </row>
    <row r="57" spans="2:5" s="27" customFormat="1" ht="12.75" x14ac:dyDescent="0.2">
      <c r="B57" s="166"/>
      <c r="C57" s="167"/>
      <c r="D57" s="167"/>
      <c r="E57" s="168"/>
    </row>
    <row r="58" spans="2:5" s="27" customFormat="1" ht="12.75" x14ac:dyDescent="0.2">
      <c r="B58" s="166"/>
      <c r="C58" s="167"/>
      <c r="D58" s="167"/>
      <c r="E58" s="168"/>
    </row>
    <row r="59" spans="2:5" s="27" customFormat="1" ht="12.75" x14ac:dyDescent="0.2">
      <c r="B59" s="166"/>
      <c r="C59" s="167"/>
      <c r="D59" s="167"/>
      <c r="E59" s="168"/>
    </row>
    <row r="60" spans="2:5" s="27" customFormat="1" ht="12.75" x14ac:dyDescent="0.2">
      <c r="B60" s="166"/>
      <c r="C60" s="167"/>
      <c r="D60" s="167"/>
      <c r="E60" s="168"/>
    </row>
    <row r="61" spans="2:5" s="27" customFormat="1" ht="12.75" x14ac:dyDescent="0.2">
      <c r="B61" s="166"/>
      <c r="C61" s="167"/>
      <c r="D61" s="167"/>
      <c r="E61" s="168"/>
    </row>
    <row r="62" spans="2:5" s="27" customFormat="1" ht="13.5" thickBot="1" x14ac:dyDescent="0.25">
      <c r="B62" s="169"/>
      <c r="C62" s="170"/>
      <c r="D62" s="170"/>
      <c r="E62" s="171"/>
    </row>
  </sheetData>
  <mergeCells count="3">
    <mergeCell ref="B8:E9"/>
    <mergeCell ref="B13:E15"/>
    <mergeCell ref="B51:E62"/>
  </mergeCells>
  <hyperlinks>
    <hyperlink ref="B48" r:id="rId1" display="http://www.emprendeverde.es/formulario/explotacion-prevista"/>
  </hyperlinks>
  <printOptions horizontalCentered="1"/>
  <pageMargins left="0.31496062992125984" right="0.31496062992125984" top="0.35433070866141736" bottom="0.35433070866141736" header="0.31496062992125984" footer="0.31496062992125984"/>
  <pageSetup paperSize="9" scale="85" orientation="portrait" horizontalDpi="300" verticalDpi="300" r:id="rId2"/>
  <rowBreaks count="1" manualBreakCount="1">
    <brk id="63"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U167"/>
  <sheetViews>
    <sheetView showGridLines="0" topLeftCell="K1" workbookViewId="0">
      <selection activeCell="A4" sqref="A4"/>
    </sheetView>
  </sheetViews>
  <sheetFormatPr baseColWidth="10" defaultColWidth="9.7109375" defaultRowHeight="15" x14ac:dyDescent="0.25"/>
  <cols>
    <col min="1" max="1" width="6.7109375" style="26" customWidth="1"/>
    <col min="2" max="2" width="5.7109375" style="26" customWidth="1"/>
    <col min="3" max="3" width="26.7109375" style="26" customWidth="1"/>
    <col min="4" max="5" width="9.28515625" style="88" customWidth="1"/>
    <col min="6" max="6" width="9.7109375" style="56" customWidth="1"/>
    <col min="7" max="9" width="9.7109375" style="26" customWidth="1"/>
    <col min="10" max="10" width="10.7109375" style="13" customWidth="1"/>
    <col min="11" max="12" width="6.7109375" style="26" customWidth="1"/>
    <col min="13" max="13" width="5.7109375" style="26" customWidth="1"/>
    <col min="14" max="14" width="26.7109375" style="26" customWidth="1"/>
    <col min="15" max="16" width="9.28515625" style="88" customWidth="1"/>
    <col min="17" max="17" width="9.7109375" style="56" customWidth="1"/>
    <col min="18" max="20" width="9.7109375" style="26" customWidth="1"/>
    <col min="21" max="21" width="10.7109375" style="13" customWidth="1"/>
    <col min="22" max="22" width="6.7109375" style="26" customWidth="1"/>
    <col min="23" max="16384" width="9.7109375" style="26"/>
  </cols>
  <sheetData>
    <row r="4" spans="2:21" x14ac:dyDescent="0.25">
      <c r="G4" s="89"/>
      <c r="R4" s="89"/>
    </row>
    <row r="5" spans="2:21" x14ac:dyDescent="0.25">
      <c r="G5" s="89"/>
      <c r="R5" s="89"/>
    </row>
    <row r="6" spans="2:21" s="118" customFormat="1" ht="31.5" x14ac:dyDescent="0.5">
      <c r="B6" s="4" t="s">
        <v>126</v>
      </c>
      <c r="C6" s="4"/>
      <c r="D6" s="116"/>
      <c r="E6" s="116"/>
      <c r="F6" s="117"/>
      <c r="J6" s="119"/>
      <c r="M6" s="4" t="s">
        <v>126</v>
      </c>
      <c r="N6" s="4"/>
      <c r="O6" s="116"/>
      <c r="P6" s="116"/>
      <c r="Q6" s="117"/>
      <c r="U6" s="119"/>
    </row>
    <row r="8" spans="2:21" ht="15" customHeight="1" x14ac:dyDescent="0.25">
      <c r="B8" s="162" t="s">
        <v>138</v>
      </c>
      <c r="C8" s="162"/>
      <c r="D8" s="162"/>
      <c r="E8" s="162"/>
      <c r="F8" s="162"/>
      <c r="G8" s="162"/>
      <c r="H8" s="162"/>
      <c r="I8" s="162"/>
      <c r="J8" s="162"/>
      <c r="M8" s="162" t="s">
        <v>138</v>
      </c>
      <c r="N8" s="162"/>
      <c r="O8" s="162"/>
      <c r="P8" s="162"/>
      <c r="Q8" s="162"/>
      <c r="R8" s="162"/>
      <c r="S8" s="162"/>
      <c r="T8" s="162"/>
      <c r="U8" s="162"/>
    </row>
    <row r="9" spans="2:21" x14ac:dyDescent="0.25">
      <c r="B9" s="162"/>
      <c r="C9" s="162"/>
      <c r="D9" s="162"/>
      <c r="E9" s="162"/>
      <c r="F9" s="162"/>
      <c r="G9" s="162"/>
      <c r="H9" s="162"/>
      <c r="I9" s="162"/>
      <c r="J9" s="162"/>
      <c r="M9" s="162"/>
      <c r="N9" s="162"/>
      <c r="O9" s="162"/>
      <c r="P9" s="162"/>
      <c r="Q9" s="162"/>
      <c r="R9" s="162"/>
      <c r="S9" s="162"/>
      <c r="T9" s="162"/>
      <c r="U9" s="162"/>
    </row>
    <row r="10" spans="2:21" x14ac:dyDescent="0.25">
      <c r="B10" s="162"/>
      <c r="C10" s="162"/>
      <c r="D10" s="162"/>
      <c r="E10" s="162"/>
      <c r="F10" s="162"/>
      <c r="G10" s="162"/>
      <c r="H10" s="162"/>
      <c r="I10" s="162"/>
      <c r="J10" s="162"/>
      <c r="M10" s="162"/>
      <c r="N10" s="162"/>
      <c r="O10" s="162"/>
      <c r="P10" s="162"/>
      <c r="Q10" s="162"/>
      <c r="R10" s="162"/>
      <c r="S10" s="162"/>
      <c r="T10" s="162"/>
      <c r="U10" s="162"/>
    </row>
    <row r="11" spans="2:21" x14ac:dyDescent="0.25">
      <c r="B11" s="162"/>
      <c r="C11" s="162"/>
      <c r="D11" s="162"/>
      <c r="E11" s="162"/>
      <c r="F11" s="162"/>
      <c r="G11" s="162"/>
      <c r="H11" s="162"/>
      <c r="I11" s="162"/>
      <c r="J11" s="162"/>
      <c r="M11" s="162"/>
      <c r="N11" s="162"/>
      <c r="O11" s="162"/>
      <c r="P11" s="162"/>
      <c r="Q11" s="162"/>
      <c r="R11" s="162"/>
      <c r="S11" s="162"/>
      <c r="T11" s="162"/>
      <c r="U11" s="162"/>
    </row>
    <row r="14" spans="2:21" s="53" customFormat="1" ht="23.25" x14ac:dyDescent="0.35">
      <c r="B14" s="5" t="s">
        <v>127</v>
      </c>
      <c r="C14" s="5"/>
      <c r="D14" s="55"/>
      <c r="E14" s="55"/>
      <c r="F14" s="54"/>
      <c r="M14" s="5" t="s">
        <v>127</v>
      </c>
      <c r="N14" s="5"/>
      <c r="O14" s="55"/>
      <c r="P14" s="55"/>
      <c r="Q14" s="54"/>
    </row>
    <row r="15" spans="2:21" ht="16.5" thickBot="1" x14ac:dyDescent="0.3">
      <c r="B15" s="26" t="s">
        <v>145</v>
      </c>
      <c r="J15" s="57">
        <v>2014</v>
      </c>
      <c r="M15" s="26" t="s">
        <v>145</v>
      </c>
      <c r="U15" s="57">
        <v>2015</v>
      </c>
    </row>
    <row r="16" spans="2:21" ht="6" customHeight="1" x14ac:dyDescent="0.25"/>
    <row r="17" spans="2:21" s="51" customFormat="1" x14ac:dyDescent="0.25">
      <c r="B17" s="185" t="s">
        <v>4</v>
      </c>
      <c r="C17" s="191"/>
      <c r="D17" s="191"/>
      <c r="E17" s="186"/>
      <c r="F17" s="8" t="s">
        <v>129</v>
      </c>
      <c r="G17" s="8" t="s">
        <v>130</v>
      </c>
      <c r="H17" s="8" t="s">
        <v>131</v>
      </c>
      <c r="I17" s="8" t="s">
        <v>132</v>
      </c>
      <c r="J17" s="52" t="s">
        <v>128</v>
      </c>
      <c r="M17" s="185" t="s">
        <v>4</v>
      </c>
      <c r="N17" s="191"/>
      <c r="O17" s="191"/>
      <c r="P17" s="186"/>
      <c r="Q17" s="8" t="s">
        <v>129</v>
      </c>
      <c r="R17" s="8" t="s">
        <v>130</v>
      </c>
      <c r="S17" s="8" t="s">
        <v>131</v>
      </c>
      <c r="T17" s="8" t="s">
        <v>132</v>
      </c>
      <c r="U17" s="52" t="s">
        <v>128</v>
      </c>
    </row>
    <row r="18" spans="2:21" x14ac:dyDescent="0.25">
      <c r="B18" s="90" t="s">
        <v>133</v>
      </c>
      <c r="C18" s="91"/>
      <c r="D18" s="92"/>
      <c r="E18" s="93"/>
      <c r="F18" s="94"/>
      <c r="G18" s="64"/>
      <c r="H18" s="64"/>
      <c r="I18" s="64"/>
      <c r="J18" s="73">
        <f>SUM(F18:I18)</f>
        <v>0</v>
      </c>
      <c r="M18" s="90" t="s">
        <v>133</v>
      </c>
      <c r="N18" s="91"/>
      <c r="O18" s="92"/>
      <c r="P18" s="93"/>
      <c r="Q18" s="94"/>
      <c r="R18" s="64"/>
      <c r="S18" s="64"/>
      <c r="T18" s="64"/>
      <c r="U18" s="73">
        <f>SUM(Q18:T18)</f>
        <v>0</v>
      </c>
    </row>
    <row r="19" spans="2:21" x14ac:dyDescent="0.25">
      <c r="B19" s="95" t="s">
        <v>134</v>
      </c>
      <c r="C19" s="96"/>
      <c r="D19" s="97"/>
      <c r="E19" s="98"/>
      <c r="F19" s="99"/>
      <c r="G19" s="67"/>
      <c r="H19" s="67"/>
      <c r="I19" s="67"/>
      <c r="J19" s="74">
        <f>SUM(F19:I19)</f>
        <v>0</v>
      </c>
      <c r="M19" s="95" t="s">
        <v>134</v>
      </c>
      <c r="N19" s="96"/>
      <c r="O19" s="97"/>
      <c r="P19" s="98"/>
      <c r="Q19" s="99"/>
      <c r="R19" s="67"/>
      <c r="S19" s="67"/>
      <c r="T19" s="67"/>
      <c r="U19" s="74">
        <f>SUM(Q19:T19)</f>
        <v>0</v>
      </c>
    </row>
    <row r="20" spans="2:21" x14ac:dyDescent="0.25">
      <c r="B20" s="95" t="s">
        <v>135</v>
      </c>
      <c r="C20" s="96"/>
      <c r="D20" s="97"/>
      <c r="E20" s="98"/>
      <c r="F20" s="99"/>
      <c r="G20" s="67"/>
      <c r="H20" s="67"/>
      <c r="I20" s="67"/>
      <c r="J20" s="74">
        <f t="shared" ref="J20:J22" si="0">SUM(F20:I20)</f>
        <v>0</v>
      </c>
      <c r="M20" s="95" t="s">
        <v>135</v>
      </c>
      <c r="N20" s="96"/>
      <c r="O20" s="97"/>
      <c r="P20" s="98"/>
      <c r="Q20" s="99"/>
      <c r="R20" s="67"/>
      <c r="S20" s="67"/>
      <c r="T20" s="67"/>
      <c r="U20" s="74">
        <f t="shared" ref="U20:U22" si="1">SUM(Q20:T20)</f>
        <v>0</v>
      </c>
    </row>
    <row r="21" spans="2:21" x14ac:dyDescent="0.25">
      <c r="B21" s="95" t="s">
        <v>136</v>
      </c>
      <c r="C21" s="96"/>
      <c r="D21" s="97"/>
      <c r="E21" s="98"/>
      <c r="F21" s="99"/>
      <c r="G21" s="67"/>
      <c r="H21" s="67"/>
      <c r="I21" s="67"/>
      <c r="J21" s="74">
        <f t="shared" si="0"/>
        <v>0</v>
      </c>
      <c r="M21" s="95" t="s">
        <v>136</v>
      </c>
      <c r="N21" s="96"/>
      <c r="O21" s="97"/>
      <c r="P21" s="98"/>
      <c r="Q21" s="99"/>
      <c r="R21" s="67"/>
      <c r="S21" s="67"/>
      <c r="T21" s="67"/>
      <c r="U21" s="74">
        <f t="shared" si="1"/>
        <v>0</v>
      </c>
    </row>
    <row r="22" spans="2:21" ht="15.75" thickBot="1" x14ac:dyDescent="0.3">
      <c r="B22" s="100" t="s">
        <v>137</v>
      </c>
      <c r="C22" s="101"/>
      <c r="D22" s="102"/>
      <c r="E22" s="103"/>
      <c r="F22" s="104"/>
      <c r="G22" s="105"/>
      <c r="H22" s="105"/>
      <c r="I22" s="105"/>
      <c r="J22" s="75">
        <f t="shared" si="0"/>
        <v>0</v>
      </c>
      <c r="M22" s="100" t="s">
        <v>137</v>
      </c>
      <c r="N22" s="101"/>
      <c r="O22" s="102"/>
      <c r="P22" s="103"/>
      <c r="Q22" s="104"/>
      <c r="R22" s="105"/>
      <c r="S22" s="105"/>
      <c r="T22" s="105"/>
      <c r="U22" s="75">
        <f t="shared" si="1"/>
        <v>0</v>
      </c>
    </row>
    <row r="25" spans="2:21" s="115" customFormat="1" ht="23.25" x14ac:dyDescent="0.35">
      <c r="B25" s="5" t="s">
        <v>169</v>
      </c>
      <c r="C25" s="5"/>
      <c r="D25" s="113"/>
      <c r="E25" s="113"/>
      <c r="F25" s="114"/>
      <c r="J25" s="53"/>
      <c r="M25" s="5" t="s">
        <v>169</v>
      </c>
      <c r="N25" s="5"/>
      <c r="O25" s="113"/>
      <c r="P25" s="113"/>
      <c r="Q25" s="114"/>
      <c r="U25" s="53"/>
    </row>
    <row r="26" spans="2:21" ht="6" customHeight="1" x14ac:dyDescent="0.25"/>
    <row r="27" spans="2:21" s="51" customFormat="1" x14ac:dyDescent="0.25">
      <c r="B27" s="185" t="s">
        <v>4</v>
      </c>
      <c r="C27" s="191"/>
      <c r="D27" s="186"/>
      <c r="E27" s="60" t="s">
        <v>139</v>
      </c>
      <c r="F27" s="8" t="s">
        <v>129</v>
      </c>
      <c r="G27" s="8" t="s">
        <v>130</v>
      </c>
      <c r="H27" s="8" t="s">
        <v>131</v>
      </c>
      <c r="I27" s="8" t="s">
        <v>132</v>
      </c>
      <c r="J27" s="52" t="s">
        <v>128</v>
      </c>
      <c r="M27" s="185" t="s">
        <v>4</v>
      </c>
      <c r="N27" s="191"/>
      <c r="O27" s="186"/>
      <c r="P27" s="60" t="s">
        <v>139</v>
      </c>
      <c r="Q27" s="8" t="s">
        <v>129</v>
      </c>
      <c r="R27" s="8" t="s">
        <v>130</v>
      </c>
      <c r="S27" s="8" t="s">
        <v>131</v>
      </c>
      <c r="T27" s="8" t="s">
        <v>132</v>
      </c>
      <c r="U27" s="52" t="s">
        <v>128</v>
      </c>
    </row>
    <row r="28" spans="2:21" x14ac:dyDescent="0.25">
      <c r="B28" s="90" t="str">
        <f>B18</f>
        <v>Producto o servicio A</v>
      </c>
      <c r="C28" s="91"/>
      <c r="D28" s="93"/>
      <c r="E28" s="77"/>
      <c r="F28" s="65">
        <f t="shared" ref="F28:I32" si="2">$E28*F18</f>
        <v>0</v>
      </c>
      <c r="G28" s="65">
        <f t="shared" si="2"/>
        <v>0</v>
      </c>
      <c r="H28" s="65">
        <f t="shared" si="2"/>
        <v>0</v>
      </c>
      <c r="I28" s="65">
        <f t="shared" si="2"/>
        <v>0</v>
      </c>
      <c r="J28" s="58">
        <f>SUM(F28:I28)</f>
        <v>0</v>
      </c>
      <c r="M28" s="90" t="str">
        <f>M18</f>
        <v>Producto o servicio A</v>
      </c>
      <c r="N28" s="91"/>
      <c r="O28" s="93"/>
      <c r="P28" s="77"/>
      <c r="Q28" s="65">
        <f>$P28*Q18</f>
        <v>0</v>
      </c>
      <c r="R28" s="65">
        <f t="shared" ref="R28:T28" si="3">$P28*R18</f>
        <v>0</v>
      </c>
      <c r="S28" s="65">
        <f t="shared" si="3"/>
        <v>0</v>
      </c>
      <c r="T28" s="65">
        <f t="shared" si="3"/>
        <v>0</v>
      </c>
      <c r="U28" s="58">
        <f>SUM(Q28:T28)</f>
        <v>0</v>
      </c>
    </row>
    <row r="29" spans="2:21" x14ac:dyDescent="0.25">
      <c r="B29" s="95" t="str">
        <f>B19</f>
        <v>Producto o servicio B</v>
      </c>
      <c r="C29" s="96"/>
      <c r="D29" s="98"/>
      <c r="E29" s="78"/>
      <c r="F29" s="68">
        <f t="shared" si="2"/>
        <v>0</v>
      </c>
      <c r="G29" s="68">
        <f t="shared" si="2"/>
        <v>0</v>
      </c>
      <c r="H29" s="68">
        <f t="shared" si="2"/>
        <v>0</v>
      </c>
      <c r="I29" s="68">
        <f t="shared" si="2"/>
        <v>0</v>
      </c>
      <c r="J29" s="59">
        <f t="shared" ref="J29:J32" si="4">SUM(F29:I29)</f>
        <v>0</v>
      </c>
      <c r="M29" s="95" t="str">
        <f>M19</f>
        <v>Producto o servicio B</v>
      </c>
      <c r="N29" s="96"/>
      <c r="O29" s="98"/>
      <c r="P29" s="78"/>
      <c r="Q29" s="68">
        <f>$P29*Q19</f>
        <v>0</v>
      </c>
      <c r="R29" s="68">
        <f t="shared" ref="R29:T29" si="5">$P29*R19</f>
        <v>0</v>
      </c>
      <c r="S29" s="68">
        <f t="shared" si="5"/>
        <v>0</v>
      </c>
      <c r="T29" s="68">
        <f t="shared" si="5"/>
        <v>0</v>
      </c>
      <c r="U29" s="59">
        <f t="shared" ref="U29:U32" si="6">SUM(Q29:T29)</f>
        <v>0</v>
      </c>
    </row>
    <row r="30" spans="2:21" x14ac:dyDescent="0.25">
      <c r="B30" s="95" t="str">
        <f t="shared" ref="B30:B32" si="7">B20</f>
        <v>Producto o servicio C</v>
      </c>
      <c r="C30" s="96"/>
      <c r="D30" s="98"/>
      <c r="E30" s="78"/>
      <c r="F30" s="68">
        <f t="shared" si="2"/>
        <v>0</v>
      </c>
      <c r="G30" s="68">
        <f t="shared" si="2"/>
        <v>0</v>
      </c>
      <c r="H30" s="68">
        <f t="shared" si="2"/>
        <v>0</v>
      </c>
      <c r="I30" s="68">
        <f t="shared" si="2"/>
        <v>0</v>
      </c>
      <c r="J30" s="59">
        <f t="shared" si="4"/>
        <v>0</v>
      </c>
      <c r="M30" s="95" t="str">
        <f t="shared" ref="M30:M32" si="8">M20</f>
        <v>Producto o servicio C</v>
      </c>
      <c r="N30" s="96"/>
      <c r="O30" s="98"/>
      <c r="P30" s="78"/>
      <c r="Q30" s="68">
        <f t="shared" ref="Q30:T32" si="9">$P30*Q20</f>
        <v>0</v>
      </c>
      <c r="R30" s="68">
        <f t="shared" si="9"/>
        <v>0</v>
      </c>
      <c r="S30" s="68">
        <f t="shared" si="9"/>
        <v>0</v>
      </c>
      <c r="T30" s="68">
        <f t="shared" si="9"/>
        <v>0</v>
      </c>
      <c r="U30" s="59">
        <f t="shared" si="6"/>
        <v>0</v>
      </c>
    </row>
    <row r="31" spans="2:21" x14ac:dyDescent="0.25">
      <c r="B31" s="95" t="str">
        <f t="shared" si="7"/>
        <v>Producto o servicio D</v>
      </c>
      <c r="C31" s="96"/>
      <c r="D31" s="98"/>
      <c r="E31" s="78"/>
      <c r="F31" s="68">
        <f t="shared" si="2"/>
        <v>0</v>
      </c>
      <c r="G31" s="68">
        <f t="shared" si="2"/>
        <v>0</v>
      </c>
      <c r="H31" s="68">
        <f t="shared" si="2"/>
        <v>0</v>
      </c>
      <c r="I31" s="68">
        <f t="shared" si="2"/>
        <v>0</v>
      </c>
      <c r="J31" s="59">
        <f t="shared" si="4"/>
        <v>0</v>
      </c>
      <c r="M31" s="95" t="str">
        <f t="shared" si="8"/>
        <v>Producto o servicio D</v>
      </c>
      <c r="N31" s="96"/>
      <c r="O31" s="98"/>
      <c r="P31" s="78"/>
      <c r="Q31" s="68">
        <f t="shared" si="9"/>
        <v>0</v>
      </c>
      <c r="R31" s="68">
        <f t="shared" si="9"/>
        <v>0</v>
      </c>
      <c r="S31" s="68">
        <f t="shared" si="9"/>
        <v>0</v>
      </c>
      <c r="T31" s="68">
        <f t="shared" si="9"/>
        <v>0</v>
      </c>
      <c r="U31" s="59">
        <f t="shared" si="6"/>
        <v>0</v>
      </c>
    </row>
    <row r="32" spans="2:21" x14ac:dyDescent="0.25">
      <c r="B32" s="106" t="str">
        <f t="shared" si="7"/>
        <v>Producto o servicio E</v>
      </c>
      <c r="C32" s="107"/>
      <c r="D32" s="108"/>
      <c r="E32" s="79"/>
      <c r="F32" s="71">
        <f t="shared" si="2"/>
        <v>0</v>
      </c>
      <c r="G32" s="71">
        <f t="shared" si="2"/>
        <v>0</v>
      </c>
      <c r="H32" s="71">
        <f t="shared" si="2"/>
        <v>0</v>
      </c>
      <c r="I32" s="71">
        <f t="shared" si="2"/>
        <v>0</v>
      </c>
      <c r="J32" s="76">
        <f t="shared" si="4"/>
        <v>0</v>
      </c>
      <c r="M32" s="106" t="str">
        <f t="shared" si="8"/>
        <v>Producto o servicio E</v>
      </c>
      <c r="N32" s="107"/>
      <c r="O32" s="108"/>
      <c r="P32" s="79"/>
      <c r="Q32" s="68">
        <f t="shared" si="9"/>
        <v>0</v>
      </c>
      <c r="R32" s="68">
        <f t="shared" si="9"/>
        <v>0</v>
      </c>
      <c r="S32" s="68">
        <f t="shared" si="9"/>
        <v>0</v>
      </c>
      <c r="T32" s="68">
        <f t="shared" si="9"/>
        <v>0</v>
      </c>
      <c r="U32" s="76">
        <f t="shared" si="6"/>
        <v>0</v>
      </c>
    </row>
    <row r="33" spans="2:21" s="13" customFormat="1" x14ac:dyDescent="0.25">
      <c r="B33" s="61" t="s">
        <v>140</v>
      </c>
      <c r="C33" s="86"/>
      <c r="D33" s="63"/>
      <c r="E33" s="62"/>
      <c r="F33" s="14">
        <f>SUM(F28:F32)</f>
        <v>0</v>
      </c>
      <c r="G33" s="14">
        <f t="shared" ref="G33:J33" si="10">SUM(G28:G32)</f>
        <v>0</v>
      </c>
      <c r="H33" s="14">
        <f t="shared" si="10"/>
        <v>0</v>
      </c>
      <c r="I33" s="14">
        <f t="shared" si="10"/>
        <v>0</v>
      </c>
      <c r="J33" s="49">
        <f t="shared" si="10"/>
        <v>0</v>
      </c>
      <c r="M33" s="61" t="s">
        <v>140</v>
      </c>
      <c r="N33" s="86"/>
      <c r="O33" s="63"/>
      <c r="P33" s="62"/>
      <c r="Q33" s="14">
        <f>SUM(Q28:Q32)</f>
        <v>0</v>
      </c>
      <c r="R33" s="14">
        <f t="shared" ref="R33" si="11">SUM(R28:R32)</f>
        <v>0</v>
      </c>
      <c r="S33" s="14">
        <f t="shared" ref="S33" si="12">SUM(S28:S32)</f>
        <v>0</v>
      </c>
      <c r="T33" s="14">
        <f t="shared" ref="T33" si="13">SUM(T28:T32)</f>
        <v>0</v>
      </c>
      <c r="U33" s="49">
        <f t="shared" ref="U33" si="14">SUM(U28:U32)</f>
        <v>0</v>
      </c>
    </row>
    <row r="34" spans="2:21" x14ac:dyDescent="0.25">
      <c r="B34" s="90" t="str">
        <f>B18</f>
        <v>Producto o servicio A</v>
      </c>
      <c r="C34" s="91"/>
      <c r="D34" s="109" t="s">
        <v>143</v>
      </c>
      <c r="E34" s="77"/>
      <c r="F34" s="65">
        <f t="shared" ref="F34:I38" si="15">$E34*F18</f>
        <v>0</v>
      </c>
      <c r="G34" s="65">
        <f t="shared" si="15"/>
        <v>0</v>
      </c>
      <c r="H34" s="65">
        <f t="shared" si="15"/>
        <v>0</v>
      </c>
      <c r="I34" s="65">
        <f t="shared" si="15"/>
        <v>0</v>
      </c>
      <c r="J34" s="58">
        <f>SUM(F34:I34)</f>
        <v>0</v>
      </c>
      <c r="M34" s="90" t="str">
        <f>M18</f>
        <v>Producto o servicio A</v>
      </c>
      <c r="N34" s="91"/>
      <c r="O34" s="109" t="s">
        <v>143</v>
      </c>
      <c r="P34" s="77"/>
      <c r="Q34" s="65">
        <f>$P34*Q18</f>
        <v>0</v>
      </c>
      <c r="R34" s="65">
        <f t="shared" ref="R34:T34" si="16">$P34*R18</f>
        <v>0</v>
      </c>
      <c r="S34" s="65">
        <f t="shared" si="16"/>
        <v>0</v>
      </c>
      <c r="T34" s="65">
        <f t="shared" si="16"/>
        <v>0</v>
      </c>
      <c r="U34" s="58">
        <f>SUM(Q34:T34)</f>
        <v>0</v>
      </c>
    </row>
    <row r="35" spans="2:21" x14ac:dyDescent="0.25">
      <c r="B35" s="95" t="str">
        <f>B19</f>
        <v>Producto o servicio B</v>
      </c>
      <c r="C35" s="96"/>
      <c r="D35" s="110" t="s">
        <v>143</v>
      </c>
      <c r="E35" s="78"/>
      <c r="F35" s="68">
        <f t="shared" si="15"/>
        <v>0</v>
      </c>
      <c r="G35" s="68">
        <f t="shared" si="15"/>
        <v>0</v>
      </c>
      <c r="H35" s="68">
        <f t="shared" si="15"/>
        <v>0</v>
      </c>
      <c r="I35" s="68">
        <f t="shared" si="15"/>
        <v>0</v>
      </c>
      <c r="J35" s="59">
        <f t="shared" ref="J35:J38" si="17">SUM(F35:I35)</f>
        <v>0</v>
      </c>
      <c r="M35" s="95" t="str">
        <f>M19</f>
        <v>Producto o servicio B</v>
      </c>
      <c r="N35" s="96"/>
      <c r="O35" s="110" t="s">
        <v>143</v>
      </c>
      <c r="P35" s="78"/>
      <c r="Q35" s="68">
        <f>$P35*Q19</f>
        <v>0</v>
      </c>
      <c r="R35" s="68">
        <f t="shared" ref="R35:T35" si="18">$P35*R19</f>
        <v>0</v>
      </c>
      <c r="S35" s="68">
        <f t="shared" si="18"/>
        <v>0</v>
      </c>
      <c r="T35" s="68">
        <f t="shared" si="18"/>
        <v>0</v>
      </c>
      <c r="U35" s="59">
        <f t="shared" ref="U35:U38" si="19">SUM(Q35:T35)</f>
        <v>0</v>
      </c>
    </row>
    <row r="36" spans="2:21" x14ac:dyDescent="0.25">
      <c r="B36" s="95" t="str">
        <f t="shared" ref="B36:B38" si="20">B20</f>
        <v>Producto o servicio C</v>
      </c>
      <c r="C36" s="96"/>
      <c r="D36" s="110" t="s">
        <v>143</v>
      </c>
      <c r="E36" s="78"/>
      <c r="F36" s="68">
        <f t="shared" si="15"/>
        <v>0</v>
      </c>
      <c r="G36" s="68">
        <f t="shared" si="15"/>
        <v>0</v>
      </c>
      <c r="H36" s="68">
        <f t="shared" si="15"/>
        <v>0</v>
      </c>
      <c r="I36" s="68">
        <f t="shared" si="15"/>
        <v>0</v>
      </c>
      <c r="J36" s="59">
        <f t="shared" si="17"/>
        <v>0</v>
      </c>
      <c r="M36" s="95" t="str">
        <f t="shared" ref="M36:M38" si="21">M20</f>
        <v>Producto o servicio C</v>
      </c>
      <c r="N36" s="96"/>
      <c r="O36" s="110" t="s">
        <v>143</v>
      </c>
      <c r="P36" s="78"/>
      <c r="Q36" s="68">
        <f t="shared" ref="Q36:T38" si="22">$P36*Q20</f>
        <v>0</v>
      </c>
      <c r="R36" s="68">
        <f t="shared" si="22"/>
        <v>0</v>
      </c>
      <c r="S36" s="68">
        <f t="shared" si="22"/>
        <v>0</v>
      </c>
      <c r="T36" s="68">
        <f t="shared" si="22"/>
        <v>0</v>
      </c>
      <c r="U36" s="59">
        <f t="shared" si="19"/>
        <v>0</v>
      </c>
    </row>
    <row r="37" spans="2:21" x14ac:dyDescent="0.25">
      <c r="B37" s="95" t="str">
        <f t="shared" si="20"/>
        <v>Producto o servicio D</v>
      </c>
      <c r="C37" s="96"/>
      <c r="D37" s="110" t="s">
        <v>143</v>
      </c>
      <c r="E37" s="78"/>
      <c r="F37" s="68">
        <f t="shared" si="15"/>
        <v>0</v>
      </c>
      <c r="G37" s="68">
        <f t="shared" si="15"/>
        <v>0</v>
      </c>
      <c r="H37" s="68">
        <f t="shared" si="15"/>
        <v>0</v>
      </c>
      <c r="I37" s="68">
        <f t="shared" si="15"/>
        <v>0</v>
      </c>
      <c r="J37" s="59">
        <f t="shared" si="17"/>
        <v>0</v>
      </c>
      <c r="M37" s="95" t="str">
        <f t="shared" si="21"/>
        <v>Producto o servicio D</v>
      </c>
      <c r="N37" s="96"/>
      <c r="O37" s="110" t="s">
        <v>143</v>
      </c>
      <c r="P37" s="78"/>
      <c r="Q37" s="68">
        <f t="shared" si="22"/>
        <v>0</v>
      </c>
      <c r="R37" s="68">
        <f t="shared" si="22"/>
        <v>0</v>
      </c>
      <c r="S37" s="68">
        <f t="shared" si="22"/>
        <v>0</v>
      </c>
      <c r="T37" s="68">
        <f t="shared" si="22"/>
        <v>0</v>
      </c>
      <c r="U37" s="59">
        <f t="shared" si="19"/>
        <v>0</v>
      </c>
    </row>
    <row r="38" spans="2:21" x14ac:dyDescent="0.25">
      <c r="B38" s="95" t="str">
        <f t="shared" si="20"/>
        <v>Producto o servicio E</v>
      </c>
      <c r="C38" s="96"/>
      <c r="D38" s="110" t="s">
        <v>143</v>
      </c>
      <c r="E38" s="79"/>
      <c r="F38" s="68">
        <f t="shared" si="15"/>
        <v>0</v>
      </c>
      <c r="G38" s="68">
        <f t="shared" si="15"/>
        <v>0</v>
      </c>
      <c r="H38" s="68">
        <f t="shared" si="15"/>
        <v>0</v>
      </c>
      <c r="I38" s="68">
        <f t="shared" si="15"/>
        <v>0</v>
      </c>
      <c r="J38" s="76">
        <f t="shared" si="17"/>
        <v>0</v>
      </c>
      <c r="M38" s="95" t="str">
        <f t="shared" si="21"/>
        <v>Producto o servicio E</v>
      </c>
      <c r="N38" s="96"/>
      <c r="O38" s="110" t="s">
        <v>143</v>
      </c>
      <c r="P38" s="79"/>
      <c r="Q38" s="68">
        <f t="shared" si="22"/>
        <v>0</v>
      </c>
      <c r="R38" s="68">
        <f t="shared" si="22"/>
        <v>0</v>
      </c>
      <c r="S38" s="68">
        <f t="shared" si="22"/>
        <v>0</v>
      </c>
      <c r="T38" s="68">
        <f t="shared" si="22"/>
        <v>0</v>
      </c>
      <c r="U38" s="76">
        <f t="shared" si="19"/>
        <v>0</v>
      </c>
    </row>
    <row r="39" spans="2:21" s="13" customFormat="1" x14ac:dyDescent="0.25">
      <c r="B39" s="61" t="s">
        <v>141</v>
      </c>
      <c r="C39" s="86"/>
      <c r="D39" s="63"/>
      <c r="E39" s="62"/>
      <c r="F39" s="14">
        <f>SUM(F34:F38)</f>
        <v>0</v>
      </c>
      <c r="G39" s="14">
        <f t="shared" ref="G39" si="23">SUM(G34:G38)</f>
        <v>0</v>
      </c>
      <c r="H39" s="14">
        <f t="shared" ref="H39" si="24">SUM(H34:H38)</f>
        <v>0</v>
      </c>
      <c r="I39" s="14">
        <f t="shared" ref="I39" si="25">SUM(I34:I38)</f>
        <v>0</v>
      </c>
      <c r="J39" s="49">
        <f t="shared" ref="J39" si="26">SUM(J34:J38)</f>
        <v>0</v>
      </c>
      <c r="M39" s="61" t="s">
        <v>141</v>
      </c>
      <c r="N39" s="86"/>
      <c r="O39" s="63"/>
      <c r="P39" s="62"/>
      <c r="Q39" s="14">
        <f>SUM(Q34:Q38)</f>
        <v>0</v>
      </c>
      <c r="R39" s="14">
        <f t="shared" ref="R39" si="27">SUM(R34:R38)</f>
        <v>0</v>
      </c>
      <c r="S39" s="14">
        <f t="shared" ref="S39" si="28">SUM(S34:S38)</f>
        <v>0</v>
      </c>
      <c r="T39" s="14">
        <f t="shared" ref="T39" si="29">SUM(T34:T38)</f>
        <v>0</v>
      </c>
      <c r="U39" s="49">
        <f t="shared" ref="U39" si="30">SUM(U34:U38)</f>
        <v>0</v>
      </c>
    </row>
    <row r="40" spans="2:21" x14ac:dyDescent="0.25">
      <c r="B40" s="90" t="str">
        <f>B18</f>
        <v>Producto o servicio A</v>
      </c>
      <c r="C40" s="91"/>
      <c r="D40" s="93"/>
      <c r="E40" s="77">
        <f>E28-E34</f>
        <v>0</v>
      </c>
      <c r="F40" s="65">
        <f>F28-F34</f>
        <v>0</v>
      </c>
      <c r="G40" s="65">
        <f t="shared" ref="G40:J40" si="31">G28-G34</f>
        <v>0</v>
      </c>
      <c r="H40" s="65">
        <f t="shared" si="31"/>
        <v>0</v>
      </c>
      <c r="I40" s="65">
        <f t="shared" si="31"/>
        <v>0</v>
      </c>
      <c r="J40" s="81">
        <f t="shared" si="31"/>
        <v>0</v>
      </c>
      <c r="M40" s="90" t="str">
        <f>M18</f>
        <v>Producto o servicio A</v>
      </c>
      <c r="N40" s="91"/>
      <c r="O40" s="93"/>
      <c r="P40" s="77">
        <f>P28-P34</f>
        <v>0</v>
      </c>
      <c r="Q40" s="65">
        <f>Q28-Q34</f>
        <v>0</v>
      </c>
      <c r="R40" s="65">
        <f t="shared" ref="R40:U40" si="32">R28-R34</f>
        <v>0</v>
      </c>
      <c r="S40" s="65">
        <f t="shared" si="32"/>
        <v>0</v>
      </c>
      <c r="T40" s="65">
        <f t="shared" si="32"/>
        <v>0</v>
      </c>
      <c r="U40" s="81">
        <f t="shared" si="32"/>
        <v>0</v>
      </c>
    </row>
    <row r="41" spans="2:21" x14ac:dyDescent="0.25">
      <c r="B41" s="95" t="str">
        <f>B19</f>
        <v>Producto o servicio B</v>
      </c>
      <c r="C41" s="96"/>
      <c r="D41" s="98"/>
      <c r="E41" s="78">
        <f t="shared" ref="E41:F44" si="33">E29-E35</f>
        <v>0</v>
      </c>
      <c r="F41" s="68">
        <f>F29-F35</f>
        <v>0</v>
      </c>
      <c r="G41" s="68">
        <f t="shared" ref="G41:J41" si="34">G29-G35</f>
        <v>0</v>
      </c>
      <c r="H41" s="68">
        <f t="shared" si="34"/>
        <v>0</v>
      </c>
      <c r="I41" s="68">
        <f t="shared" si="34"/>
        <v>0</v>
      </c>
      <c r="J41" s="82">
        <f t="shared" si="34"/>
        <v>0</v>
      </c>
      <c r="M41" s="95" t="str">
        <f>M19</f>
        <v>Producto o servicio B</v>
      </c>
      <c r="N41" s="96"/>
      <c r="O41" s="98"/>
      <c r="P41" s="78">
        <f t="shared" ref="P41" si="35">P29-P35</f>
        <v>0</v>
      </c>
      <c r="Q41" s="68">
        <f>Q29-Q35</f>
        <v>0</v>
      </c>
      <c r="R41" s="68">
        <f t="shared" ref="R41:U41" si="36">R29-R35</f>
        <v>0</v>
      </c>
      <c r="S41" s="68">
        <f t="shared" si="36"/>
        <v>0</v>
      </c>
      <c r="T41" s="68">
        <f t="shared" si="36"/>
        <v>0</v>
      </c>
      <c r="U41" s="82">
        <f t="shared" si="36"/>
        <v>0</v>
      </c>
    </row>
    <row r="42" spans="2:21" x14ac:dyDescent="0.25">
      <c r="B42" s="95" t="str">
        <f t="shared" ref="B42:B44" si="37">B20</f>
        <v>Producto o servicio C</v>
      </c>
      <c r="C42" s="96"/>
      <c r="D42" s="98"/>
      <c r="E42" s="78">
        <f t="shared" si="33"/>
        <v>0</v>
      </c>
      <c r="F42" s="68">
        <f t="shared" si="33"/>
        <v>0</v>
      </c>
      <c r="G42" s="68">
        <f t="shared" ref="G42:J42" si="38">G30-G36</f>
        <v>0</v>
      </c>
      <c r="H42" s="68">
        <f t="shared" si="38"/>
        <v>0</v>
      </c>
      <c r="I42" s="68">
        <f t="shared" si="38"/>
        <v>0</v>
      </c>
      <c r="J42" s="82">
        <f t="shared" si="38"/>
        <v>0</v>
      </c>
      <c r="M42" s="95" t="str">
        <f t="shared" ref="M42:M44" si="39">M20</f>
        <v>Producto o servicio C</v>
      </c>
      <c r="N42" s="96"/>
      <c r="O42" s="98"/>
      <c r="P42" s="78">
        <f t="shared" ref="P42:U42" si="40">P30-P36</f>
        <v>0</v>
      </c>
      <c r="Q42" s="68">
        <f t="shared" si="40"/>
        <v>0</v>
      </c>
      <c r="R42" s="68">
        <f t="shared" si="40"/>
        <v>0</v>
      </c>
      <c r="S42" s="68">
        <f t="shared" si="40"/>
        <v>0</v>
      </c>
      <c r="T42" s="68">
        <f t="shared" si="40"/>
        <v>0</v>
      </c>
      <c r="U42" s="82">
        <f t="shared" si="40"/>
        <v>0</v>
      </c>
    </row>
    <row r="43" spans="2:21" x14ac:dyDescent="0.25">
      <c r="B43" s="95" t="str">
        <f t="shared" si="37"/>
        <v>Producto o servicio D</v>
      </c>
      <c r="C43" s="96"/>
      <c r="D43" s="98"/>
      <c r="E43" s="78">
        <f t="shared" si="33"/>
        <v>0</v>
      </c>
      <c r="F43" s="68">
        <f t="shared" si="33"/>
        <v>0</v>
      </c>
      <c r="G43" s="68">
        <f t="shared" ref="G43:J43" si="41">G31-G37</f>
        <v>0</v>
      </c>
      <c r="H43" s="68">
        <f t="shared" si="41"/>
        <v>0</v>
      </c>
      <c r="I43" s="68">
        <f t="shared" si="41"/>
        <v>0</v>
      </c>
      <c r="J43" s="82">
        <f t="shared" si="41"/>
        <v>0</v>
      </c>
      <c r="M43" s="95" t="str">
        <f t="shared" si="39"/>
        <v>Producto o servicio D</v>
      </c>
      <c r="N43" s="96"/>
      <c r="O43" s="98"/>
      <c r="P43" s="78">
        <f t="shared" ref="P43:U43" si="42">P31-P37</f>
        <v>0</v>
      </c>
      <c r="Q43" s="68">
        <f t="shared" si="42"/>
        <v>0</v>
      </c>
      <c r="R43" s="68">
        <f t="shared" si="42"/>
        <v>0</v>
      </c>
      <c r="S43" s="68">
        <f t="shared" si="42"/>
        <v>0</v>
      </c>
      <c r="T43" s="68">
        <f t="shared" si="42"/>
        <v>0</v>
      </c>
      <c r="U43" s="82">
        <f t="shared" si="42"/>
        <v>0</v>
      </c>
    </row>
    <row r="44" spans="2:21" x14ac:dyDescent="0.25">
      <c r="B44" s="95" t="str">
        <f t="shared" si="37"/>
        <v>Producto o servicio E</v>
      </c>
      <c r="C44" s="107"/>
      <c r="D44" s="108"/>
      <c r="E44" s="80">
        <f t="shared" si="33"/>
        <v>0</v>
      </c>
      <c r="F44" s="68">
        <f t="shared" si="33"/>
        <v>0</v>
      </c>
      <c r="G44" s="68">
        <f t="shared" ref="G44:J44" si="43">G32-G38</f>
        <v>0</v>
      </c>
      <c r="H44" s="68">
        <f t="shared" si="43"/>
        <v>0</v>
      </c>
      <c r="I44" s="68">
        <f t="shared" si="43"/>
        <v>0</v>
      </c>
      <c r="J44" s="82">
        <f t="shared" si="43"/>
        <v>0</v>
      </c>
      <c r="M44" s="95" t="str">
        <f t="shared" si="39"/>
        <v>Producto o servicio E</v>
      </c>
      <c r="N44" s="107"/>
      <c r="O44" s="108"/>
      <c r="P44" s="80">
        <f t="shared" ref="P44:U44" si="44">P32-P38</f>
        <v>0</v>
      </c>
      <c r="Q44" s="68">
        <f t="shared" si="44"/>
        <v>0</v>
      </c>
      <c r="R44" s="68">
        <f t="shared" si="44"/>
        <v>0</v>
      </c>
      <c r="S44" s="68">
        <f t="shared" si="44"/>
        <v>0</v>
      </c>
      <c r="T44" s="68">
        <f t="shared" si="44"/>
        <v>0</v>
      </c>
      <c r="U44" s="82">
        <f t="shared" si="44"/>
        <v>0</v>
      </c>
    </row>
    <row r="45" spans="2:21" s="13" customFormat="1" ht="15.75" thickBot="1" x14ac:dyDescent="0.3">
      <c r="B45" s="83" t="s">
        <v>142</v>
      </c>
      <c r="C45" s="87"/>
      <c r="D45" s="84"/>
      <c r="E45" s="85"/>
      <c r="F45" s="21">
        <f>F33-F39</f>
        <v>0</v>
      </c>
      <c r="G45" s="21">
        <f t="shared" ref="G45:J45" si="45">G33-G39</f>
        <v>0</v>
      </c>
      <c r="H45" s="21">
        <f t="shared" si="45"/>
        <v>0</v>
      </c>
      <c r="I45" s="21">
        <f t="shared" si="45"/>
        <v>0</v>
      </c>
      <c r="J45" s="48">
        <f t="shared" si="45"/>
        <v>0</v>
      </c>
      <c r="M45" s="83" t="s">
        <v>142</v>
      </c>
      <c r="N45" s="87"/>
      <c r="O45" s="84"/>
      <c r="P45" s="85"/>
      <c r="Q45" s="21">
        <f>Q33-Q39</f>
        <v>0</v>
      </c>
      <c r="R45" s="21">
        <f t="shared" ref="R45:U45" si="46">R33-R39</f>
        <v>0</v>
      </c>
      <c r="S45" s="21">
        <f t="shared" si="46"/>
        <v>0</v>
      </c>
      <c r="T45" s="21">
        <f t="shared" si="46"/>
        <v>0</v>
      </c>
      <c r="U45" s="48">
        <f t="shared" si="46"/>
        <v>0</v>
      </c>
    </row>
    <row r="46" spans="2:21" ht="6" customHeight="1" x14ac:dyDescent="0.25"/>
    <row r="47" spans="2:21" x14ac:dyDescent="0.25">
      <c r="B47" s="26" t="s">
        <v>144</v>
      </c>
      <c r="M47" s="26" t="s">
        <v>144</v>
      </c>
    </row>
    <row r="49" spans="2:21" x14ac:dyDescent="0.25">
      <c r="B49" s="25" t="s">
        <v>121</v>
      </c>
      <c r="C49" s="25"/>
      <c r="M49" s="25" t="s">
        <v>121</v>
      </c>
      <c r="N49" s="25"/>
    </row>
    <row r="50" spans="2:21" x14ac:dyDescent="0.25">
      <c r="B50" s="174"/>
      <c r="C50" s="175"/>
      <c r="D50" s="175"/>
      <c r="E50" s="175"/>
      <c r="F50" s="175"/>
      <c r="G50" s="175"/>
      <c r="H50" s="175"/>
      <c r="I50" s="175"/>
      <c r="J50" s="176"/>
      <c r="M50" s="174"/>
      <c r="N50" s="175"/>
      <c r="O50" s="175"/>
      <c r="P50" s="175"/>
      <c r="Q50" s="175"/>
      <c r="R50" s="175"/>
      <c r="S50" s="175"/>
      <c r="T50" s="175"/>
      <c r="U50" s="176"/>
    </row>
    <row r="51" spans="2:21" x14ac:dyDescent="0.25">
      <c r="B51" s="177"/>
      <c r="C51" s="178"/>
      <c r="D51" s="178"/>
      <c r="E51" s="178"/>
      <c r="F51" s="178"/>
      <c r="G51" s="178"/>
      <c r="H51" s="178"/>
      <c r="I51" s="178"/>
      <c r="J51" s="179"/>
      <c r="M51" s="177"/>
      <c r="N51" s="178"/>
      <c r="O51" s="178"/>
      <c r="P51" s="178"/>
      <c r="Q51" s="178"/>
      <c r="R51" s="178"/>
      <c r="S51" s="178"/>
      <c r="T51" s="178"/>
      <c r="U51" s="179"/>
    </row>
    <row r="52" spans="2:21" x14ac:dyDescent="0.25">
      <c r="B52" s="177"/>
      <c r="C52" s="178"/>
      <c r="D52" s="178"/>
      <c r="E52" s="178"/>
      <c r="F52" s="178"/>
      <c r="G52" s="178"/>
      <c r="H52" s="178"/>
      <c r="I52" s="178"/>
      <c r="J52" s="179"/>
      <c r="M52" s="177"/>
      <c r="N52" s="178"/>
      <c r="O52" s="178"/>
      <c r="P52" s="178"/>
      <c r="Q52" s="178"/>
      <c r="R52" s="178"/>
      <c r="S52" s="178"/>
      <c r="T52" s="178"/>
      <c r="U52" s="179"/>
    </row>
    <row r="53" spans="2:21" x14ac:dyDescent="0.25">
      <c r="B53" s="177"/>
      <c r="C53" s="178"/>
      <c r="D53" s="178"/>
      <c r="E53" s="178"/>
      <c r="F53" s="178"/>
      <c r="G53" s="178"/>
      <c r="H53" s="178"/>
      <c r="I53" s="178"/>
      <c r="J53" s="179"/>
      <c r="M53" s="177"/>
      <c r="N53" s="178"/>
      <c r="O53" s="178"/>
      <c r="P53" s="178"/>
      <c r="Q53" s="178"/>
      <c r="R53" s="178"/>
      <c r="S53" s="178"/>
      <c r="T53" s="178"/>
      <c r="U53" s="179"/>
    </row>
    <row r="54" spans="2:21" x14ac:dyDescent="0.25">
      <c r="B54" s="177"/>
      <c r="C54" s="178"/>
      <c r="D54" s="178"/>
      <c r="E54" s="178"/>
      <c r="F54" s="178"/>
      <c r="G54" s="178"/>
      <c r="H54" s="178"/>
      <c r="I54" s="178"/>
      <c r="J54" s="179"/>
      <c r="M54" s="177"/>
      <c r="N54" s="178"/>
      <c r="O54" s="178"/>
      <c r="P54" s="178"/>
      <c r="Q54" s="178"/>
      <c r="R54" s="178"/>
      <c r="S54" s="178"/>
      <c r="T54" s="178"/>
      <c r="U54" s="179"/>
    </row>
    <row r="55" spans="2:21" x14ac:dyDescent="0.25">
      <c r="B55" s="177"/>
      <c r="C55" s="178"/>
      <c r="D55" s="178"/>
      <c r="E55" s="178"/>
      <c r="F55" s="178"/>
      <c r="G55" s="178"/>
      <c r="H55" s="178"/>
      <c r="I55" s="178"/>
      <c r="J55" s="179"/>
      <c r="M55" s="177"/>
      <c r="N55" s="178"/>
      <c r="O55" s="178"/>
      <c r="P55" s="178"/>
      <c r="Q55" s="178"/>
      <c r="R55" s="178"/>
      <c r="S55" s="178"/>
      <c r="T55" s="178"/>
      <c r="U55" s="179"/>
    </row>
    <row r="56" spans="2:21" x14ac:dyDescent="0.25">
      <c r="B56" s="177"/>
      <c r="C56" s="178"/>
      <c r="D56" s="178"/>
      <c r="E56" s="178"/>
      <c r="F56" s="178"/>
      <c r="G56" s="178"/>
      <c r="H56" s="178"/>
      <c r="I56" s="178"/>
      <c r="J56" s="179"/>
      <c r="M56" s="177"/>
      <c r="N56" s="178"/>
      <c r="O56" s="178"/>
      <c r="P56" s="178"/>
      <c r="Q56" s="178"/>
      <c r="R56" s="178"/>
      <c r="S56" s="178"/>
      <c r="T56" s="178"/>
      <c r="U56" s="179"/>
    </row>
    <row r="57" spans="2:21" x14ac:dyDescent="0.25">
      <c r="B57" s="177"/>
      <c r="C57" s="178"/>
      <c r="D57" s="178"/>
      <c r="E57" s="178"/>
      <c r="F57" s="178"/>
      <c r="G57" s="178"/>
      <c r="H57" s="178"/>
      <c r="I57" s="178"/>
      <c r="J57" s="179"/>
      <c r="M57" s="177"/>
      <c r="N57" s="178"/>
      <c r="O57" s="178"/>
      <c r="P57" s="178"/>
      <c r="Q57" s="178"/>
      <c r="R57" s="178"/>
      <c r="S57" s="178"/>
      <c r="T57" s="178"/>
      <c r="U57" s="179"/>
    </row>
    <row r="58" spans="2:21" x14ac:dyDescent="0.25">
      <c r="B58" s="177"/>
      <c r="C58" s="178"/>
      <c r="D58" s="178"/>
      <c r="E58" s="178"/>
      <c r="F58" s="178"/>
      <c r="G58" s="178"/>
      <c r="H58" s="178"/>
      <c r="I58" s="178"/>
      <c r="J58" s="179"/>
      <c r="M58" s="177"/>
      <c r="N58" s="178"/>
      <c r="O58" s="178"/>
      <c r="P58" s="178"/>
      <c r="Q58" s="178"/>
      <c r="R58" s="178"/>
      <c r="S58" s="178"/>
      <c r="T58" s="178"/>
      <c r="U58" s="179"/>
    </row>
    <row r="59" spans="2:21" x14ac:dyDescent="0.25">
      <c r="B59" s="177"/>
      <c r="C59" s="178"/>
      <c r="D59" s="178"/>
      <c r="E59" s="178"/>
      <c r="F59" s="178"/>
      <c r="G59" s="178"/>
      <c r="H59" s="178"/>
      <c r="I59" s="178"/>
      <c r="J59" s="179"/>
      <c r="M59" s="177"/>
      <c r="N59" s="178"/>
      <c r="O59" s="178"/>
      <c r="P59" s="178"/>
      <c r="Q59" s="178"/>
      <c r="R59" s="178"/>
      <c r="S59" s="178"/>
      <c r="T59" s="178"/>
      <c r="U59" s="179"/>
    </row>
    <row r="60" spans="2:21" x14ac:dyDescent="0.25">
      <c r="B60" s="177"/>
      <c r="C60" s="178"/>
      <c r="D60" s="178"/>
      <c r="E60" s="178"/>
      <c r="F60" s="178"/>
      <c r="G60" s="178"/>
      <c r="H60" s="178"/>
      <c r="I60" s="178"/>
      <c r="J60" s="179"/>
      <c r="M60" s="177"/>
      <c r="N60" s="178"/>
      <c r="O60" s="178"/>
      <c r="P60" s="178"/>
      <c r="Q60" s="178"/>
      <c r="R60" s="178"/>
      <c r="S60" s="178"/>
      <c r="T60" s="178"/>
      <c r="U60" s="179"/>
    </row>
    <row r="61" spans="2:21" ht="15.75" thickBot="1" x14ac:dyDescent="0.3">
      <c r="B61" s="180"/>
      <c r="C61" s="181"/>
      <c r="D61" s="181"/>
      <c r="E61" s="181"/>
      <c r="F61" s="181"/>
      <c r="G61" s="181"/>
      <c r="H61" s="181"/>
      <c r="I61" s="181"/>
      <c r="J61" s="182"/>
      <c r="M61" s="180"/>
      <c r="N61" s="181"/>
      <c r="O61" s="181"/>
      <c r="P61" s="181"/>
      <c r="Q61" s="181"/>
      <c r="R61" s="181"/>
      <c r="S61" s="181"/>
      <c r="T61" s="181"/>
      <c r="U61" s="182"/>
    </row>
    <row r="64" spans="2:21" s="115" customFormat="1" ht="23.25" x14ac:dyDescent="0.35">
      <c r="B64" s="5" t="s">
        <v>168</v>
      </c>
      <c r="C64" s="5"/>
      <c r="D64" s="113"/>
      <c r="E64" s="113"/>
      <c r="F64" s="114"/>
      <c r="J64" s="53"/>
      <c r="M64" s="5" t="s">
        <v>168</v>
      </c>
      <c r="N64" s="5"/>
      <c r="O64" s="113"/>
      <c r="P64" s="113"/>
      <c r="Q64" s="114"/>
      <c r="U64" s="53"/>
    </row>
    <row r="65" spans="2:21" ht="6" customHeight="1" x14ac:dyDescent="0.25"/>
    <row r="66" spans="2:21" s="51" customFormat="1" x14ac:dyDescent="0.25">
      <c r="B66" s="185" t="s">
        <v>4</v>
      </c>
      <c r="C66" s="186"/>
      <c r="D66" s="60" t="s">
        <v>78</v>
      </c>
      <c r="E66" s="60" t="s">
        <v>146</v>
      </c>
      <c r="F66" s="8" t="s">
        <v>129</v>
      </c>
      <c r="G66" s="8" t="s">
        <v>130</v>
      </c>
      <c r="H66" s="8" t="s">
        <v>131</v>
      </c>
      <c r="I66" s="8" t="s">
        <v>132</v>
      </c>
      <c r="J66" s="52" t="s">
        <v>128</v>
      </c>
      <c r="M66" s="185" t="s">
        <v>4</v>
      </c>
      <c r="N66" s="186"/>
      <c r="O66" s="60" t="s">
        <v>78</v>
      </c>
      <c r="P66" s="60" t="s">
        <v>146</v>
      </c>
      <c r="Q66" s="8" t="s">
        <v>129</v>
      </c>
      <c r="R66" s="8" t="s">
        <v>130</v>
      </c>
      <c r="S66" s="8" t="s">
        <v>131</v>
      </c>
      <c r="T66" s="8" t="s">
        <v>132</v>
      </c>
      <c r="U66" s="52" t="s">
        <v>128</v>
      </c>
    </row>
    <row r="67" spans="2:21" x14ac:dyDescent="0.25">
      <c r="B67" s="187" t="s">
        <v>147</v>
      </c>
      <c r="C67" s="66"/>
      <c r="D67" s="64"/>
      <c r="E67" s="64"/>
      <c r="F67" s="65"/>
      <c r="G67" s="66"/>
      <c r="H67" s="66"/>
      <c r="I67" s="66"/>
      <c r="J67" s="58">
        <f>SUM(F67:I67)</f>
        <v>0</v>
      </c>
      <c r="M67" s="187" t="s">
        <v>147</v>
      </c>
      <c r="N67" s="66"/>
      <c r="O67" s="64"/>
      <c r="P67" s="64"/>
      <c r="Q67" s="65"/>
      <c r="R67" s="66"/>
      <c r="S67" s="66"/>
      <c r="T67" s="66"/>
      <c r="U67" s="58">
        <f>SUM(Q67:T67)</f>
        <v>0</v>
      </c>
    </row>
    <row r="68" spans="2:21" x14ac:dyDescent="0.25">
      <c r="B68" s="189"/>
      <c r="C68" s="69"/>
      <c r="D68" s="67"/>
      <c r="E68" s="67"/>
      <c r="F68" s="68"/>
      <c r="G68" s="69"/>
      <c r="H68" s="69"/>
      <c r="I68" s="69"/>
      <c r="J68" s="59">
        <f t="shared" ref="J68:J70" si="47">SUM(F68:I68)</f>
        <v>0</v>
      </c>
      <c r="M68" s="189"/>
      <c r="N68" s="69"/>
      <c r="O68" s="67"/>
      <c r="P68" s="67"/>
      <c r="Q68" s="68"/>
      <c r="R68" s="69"/>
      <c r="S68" s="69"/>
      <c r="T68" s="69"/>
      <c r="U68" s="59">
        <f t="shared" ref="U68:U70" si="48">SUM(Q68:T68)</f>
        <v>0</v>
      </c>
    </row>
    <row r="69" spans="2:21" x14ac:dyDescent="0.25">
      <c r="B69" s="189"/>
      <c r="C69" s="72"/>
      <c r="D69" s="70"/>
      <c r="E69" s="70"/>
      <c r="F69" s="120"/>
      <c r="G69" s="72"/>
      <c r="H69" s="72"/>
      <c r="I69" s="72"/>
      <c r="J69" s="59">
        <f t="shared" si="47"/>
        <v>0</v>
      </c>
      <c r="M69" s="189"/>
      <c r="N69" s="72"/>
      <c r="O69" s="70"/>
      <c r="P69" s="70"/>
      <c r="Q69" s="120"/>
      <c r="R69" s="72"/>
      <c r="S69" s="72"/>
      <c r="T69" s="72"/>
      <c r="U69" s="59">
        <f t="shared" si="48"/>
        <v>0</v>
      </c>
    </row>
    <row r="70" spans="2:21" x14ac:dyDescent="0.25">
      <c r="B70" s="190"/>
      <c r="C70" s="111"/>
      <c r="D70" s="112"/>
      <c r="E70" s="112"/>
      <c r="F70" s="71"/>
      <c r="G70" s="111"/>
      <c r="H70" s="111"/>
      <c r="I70" s="111"/>
      <c r="J70" s="76">
        <f t="shared" si="47"/>
        <v>0</v>
      </c>
      <c r="M70" s="190"/>
      <c r="N70" s="111"/>
      <c r="O70" s="112"/>
      <c r="P70" s="112"/>
      <c r="Q70" s="71"/>
      <c r="R70" s="111"/>
      <c r="S70" s="111"/>
      <c r="T70" s="111"/>
      <c r="U70" s="76">
        <f t="shared" si="48"/>
        <v>0</v>
      </c>
    </row>
    <row r="71" spans="2:21" s="13" customFormat="1" x14ac:dyDescent="0.25">
      <c r="B71" s="61" t="s">
        <v>148</v>
      </c>
      <c r="C71" s="86"/>
      <c r="D71" s="63"/>
      <c r="E71" s="62"/>
      <c r="F71" s="14">
        <f>SUM(F67:F70)</f>
        <v>0</v>
      </c>
      <c r="G71" s="14">
        <f>SUM(G67:G70)</f>
        <v>0</v>
      </c>
      <c r="H71" s="14">
        <f>SUM(H67:H70)</f>
        <v>0</v>
      </c>
      <c r="I71" s="14">
        <f>SUM(I67:I70)</f>
        <v>0</v>
      </c>
      <c r="J71" s="49">
        <f>SUM(J67:J70)</f>
        <v>0</v>
      </c>
      <c r="M71" s="61" t="s">
        <v>148</v>
      </c>
      <c r="N71" s="86"/>
      <c r="O71" s="63"/>
      <c r="P71" s="62"/>
      <c r="Q71" s="14">
        <f>SUM(Q67:Q70)</f>
        <v>0</v>
      </c>
      <c r="R71" s="14">
        <f>SUM(R67:R70)</f>
        <v>0</v>
      </c>
      <c r="S71" s="14">
        <f>SUM(S67:S70)</f>
        <v>0</v>
      </c>
      <c r="T71" s="14">
        <f>SUM(T67:T70)</f>
        <v>0</v>
      </c>
      <c r="U71" s="49">
        <f>SUM(U67:U70)</f>
        <v>0</v>
      </c>
    </row>
    <row r="72" spans="2:21" x14ac:dyDescent="0.25">
      <c r="B72" s="187" t="s">
        <v>147</v>
      </c>
      <c r="C72" s="66"/>
      <c r="D72" s="64"/>
      <c r="E72" s="64"/>
      <c r="F72" s="65"/>
      <c r="G72" s="66"/>
      <c r="H72" s="66"/>
      <c r="I72" s="66"/>
      <c r="J72" s="58">
        <f>SUM(F72:I72)</f>
        <v>0</v>
      </c>
      <c r="M72" s="187" t="s">
        <v>147</v>
      </c>
      <c r="N72" s="66"/>
      <c r="O72" s="64"/>
      <c r="P72" s="64"/>
      <c r="Q72" s="65"/>
      <c r="R72" s="66"/>
      <c r="S72" s="66"/>
      <c r="T72" s="66"/>
      <c r="U72" s="58">
        <f>SUM(Q72:T72)</f>
        <v>0</v>
      </c>
    </row>
    <row r="73" spans="2:21" x14ac:dyDescent="0.25">
      <c r="B73" s="189"/>
      <c r="C73" s="69"/>
      <c r="D73" s="67"/>
      <c r="E73" s="67"/>
      <c r="F73" s="68"/>
      <c r="G73" s="69"/>
      <c r="H73" s="69"/>
      <c r="I73" s="69"/>
      <c r="J73" s="59">
        <f t="shared" ref="J73:J74" si="49">SUM(F73:I73)</f>
        <v>0</v>
      </c>
      <c r="M73" s="189"/>
      <c r="N73" s="69"/>
      <c r="O73" s="67"/>
      <c r="P73" s="67"/>
      <c r="Q73" s="68"/>
      <c r="R73" s="69"/>
      <c r="S73" s="69"/>
      <c r="T73" s="69"/>
      <c r="U73" s="59">
        <f t="shared" ref="U73:U74" si="50">SUM(Q73:T73)</f>
        <v>0</v>
      </c>
    </row>
    <row r="74" spans="2:21" x14ac:dyDescent="0.25">
      <c r="B74" s="190"/>
      <c r="C74" s="111"/>
      <c r="D74" s="112"/>
      <c r="E74" s="112"/>
      <c r="F74" s="71"/>
      <c r="G74" s="111"/>
      <c r="H74" s="111"/>
      <c r="I74" s="111"/>
      <c r="J74" s="59">
        <f t="shared" si="49"/>
        <v>0</v>
      </c>
      <c r="M74" s="190"/>
      <c r="N74" s="111"/>
      <c r="O74" s="112"/>
      <c r="P74" s="112"/>
      <c r="Q74" s="71"/>
      <c r="R74" s="111"/>
      <c r="S74" s="111"/>
      <c r="T74" s="111"/>
      <c r="U74" s="59">
        <f t="shared" si="50"/>
        <v>0</v>
      </c>
    </row>
    <row r="75" spans="2:21" s="13" customFormat="1" x14ac:dyDescent="0.25">
      <c r="B75" s="61" t="s">
        <v>149</v>
      </c>
      <c r="C75" s="86"/>
      <c r="D75" s="63"/>
      <c r="E75" s="62"/>
      <c r="F75" s="14">
        <f>SUM(F72:F74)</f>
        <v>0</v>
      </c>
      <c r="G75" s="14">
        <f t="shared" ref="G75:J75" si="51">SUM(G72:G74)</f>
        <v>0</v>
      </c>
      <c r="H75" s="14">
        <f t="shared" si="51"/>
        <v>0</v>
      </c>
      <c r="I75" s="14">
        <f t="shared" si="51"/>
        <v>0</v>
      </c>
      <c r="J75" s="49">
        <f t="shared" si="51"/>
        <v>0</v>
      </c>
      <c r="M75" s="61" t="s">
        <v>149</v>
      </c>
      <c r="N75" s="86"/>
      <c r="O75" s="63"/>
      <c r="P75" s="62"/>
      <c r="Q75" s="14">
        <f>SUM(Q72:Q74)</f>
        <v>0</v>
      </c>
      <c r="R75" s="14">
        <f t="shared" ref="R75" si="52">SUM(R72:R74)</f>
        <v>0</v>
      </c>
      <c r="S75" s="14">
        <f t="shared" ref="S75" si="53">SUM(S72:S74)</f>
        <v>0</v>
      </c>
      <c r="T75" s="14">
        <f t="shared" ref="T75" si="54">SUM(T72:T74)</f>
        <v>0</v>
      </c>
      <c r="U75" s="49">
        <f t="shared" ref="U75" si="55">SUM(U72:U74)</f>
        <v>0</v>
      </c>
    </row>
    <row r="76" spans="2:21" x14ac:dyDescent="0.25">
      <c r="B76" s="187" t="s">
        <v>147</v>
      </c>
      <c r="C76" s="66"/>
      <c r="D76" s="64"/>
      <c r="E76" s="64"/>
      <c r="F76" s="65"/>
      <c r="G76" s="66"/>
      <c r="H76" s="66"/>
      <c r="I76" s="66"/>
      <c r="J76" s="58">
        <f>SUM(F76:I76)</f>
        <v>0</v>
      </c>
      <c r="M76" s="187" t="s">
        <v>147</v>
      </c>
      <c r="N76" s="66"/>
      <c r="O76" s="64"/>
      <c r="P76" s="64"/>
      <c r="Q76" s="65"/>
      <c r="R76" s="66"/>
      <c r="S76" s="66"/>
      <c r="T76" s="66"/>
      <c r="U76" s="58">
        <f>SUM(Q76:T76)</f>
        <v>0</v>
      </c>
    </row>
    <row r="77" spans="2:21" x14ac:dyDescent="0.25">
      <c r="B77" s="189"/>
      <c r="C77" s="69"/>
      <c r="D77" s="67"/>
      <c r="E77" s="67"/>
      <c r="F77" s="68"/>
      <c r="G77" s="69"/>
      <c r="H77" s="69"/>
      <c r="I77" s="69"/>
      <c r="J77" s="59">
        <f t="shared" ref="J77:J79" si="56">SUM(F77:I77)</f>
        <v>0</v>
      </c>
      <c r="M77" s="189"/>
      <c r="N77" s="69"/>
      <c r="O77" s="67"/>
      <c r="P77" s="67"/>
      <c r="Q77" s="68"/>
      <c r="R77" s="69"/>
      <c r="S77" s="69"/>
      <c r="T77" s="69"/>
      <c r="U77" s="59">
        <f t="shared" ref="U77:U79" si="57">SUM(Q77:T77)</f>
        <v>0</v>
      </c>
    </row>
    <row r="78" spans="2:21" x14ac:dyDescent="0.25">
      <c r="B78" s="189"/>
      <c r="C78" s="72"/>
      <c r="D78" s="70"/>
      <c r="E78" s="70"/>
      <c r="F78" s="120"/>
      <c r="G78" s="72"/>
      <c r="H78" s="72"/>
      <c r="I78" s="72"/>
      <c r="J78" s="59">
        <f t="shared" si="56"/>
        <v>0</v>
      </c>
      <c r="M78" s="189"/>
      <c r="N78" s="72"/>
      <c r="O78" s="70"/>
      <c r="P78" s="70"/>
      <c r="Q78" s="120"/>
      <c r="R78" s="72"/>
      <c r="S78" s="72"/>
      <c r="T78" s="72"/>
      <c r="U78" s="59">
        <f t="shared" si="57"/>
        <v>0</v>
      </c>
    </row>
    <row r="79" spans="2:21" x14ac:dyDescent="0.25">
      <c r="B79" s="190"/>
      <c r="C79" s="111"/>
      <c r="D79" s="112"/>
      <c r="E79" s="112"/>
      <c r="F79" s="71"/>
      <c r="G79" s="111"/>
      <c r="H79" s="111"/>
      <c r="I79" s="111"/>
      <c r="J79" s="76">
        <f t="shared" si="56"/>
        <v>0</v>
      </c>
      <c r="M79" s="190"/>
      <c r="N79" s="111"/>
      <c r="O79" s="112"/>
      <c r="P79" s="112"/>
      <c r="Q79" s="71"/>
      <c r="R79" s="111"/>
      <c r="S79" s="111"/>
      <c r="T79" s="111"/>
      <c r="U79" s="76">
        <f t="shared" si="57"/>
        <v>0</v>
      </c>
    </row>
    <row r="80" spans="2:21" s="13" customFormat="1" x14ac:dyDescent="0.25">
      <c r="B80" s="61" t="s">
        <v>150</v>
      </c>
      <c r="C80" s="86"/>
      <c r="D80" s="63"/>
      <c r="E80" s="62"/>
      <c r="F80" s="14">
        <f>SUM(F76:F79)</f>
        <v>0</v>
      </c>
      <c r="G80" s="14">
        <f>SUM(G76:G79)</f>
        <v>0</v>
      </c>
      <c r="H80" s="14">
        <f>SUM(H76:H79)</f>
        <v>0</v>
      </c>
      <c r="I80" s="14">
        <f>SUM(I76:I79)</f>
        <v>0</v>
      </c>
      <c r="J80" s="49">
        <f>SUM(J76:J79)</f>
        <v>0</v>
      </c>
      <c r="M80" s="61" t="s">
        <v>150</v>
      </c>
      <c r="N80" s="86"/>
      <c r="O80" s="63"/>
      <c r="P80" s="62"/>
      <c r="Q80" s="14">
        <f>SUM(Q76:Q79)</f>
        <v>0</v>
      </c>
      <c r="R80" s="14">
        <f>SUM(R76:R79)</f>
        <v>0</v>
      </c>
      <c r="S80" s="14">
        <f>SUM(S76:S79)</f>
        <v>0</v>
      </c>
      <c r="T80" s="14">
        <f>SUM(T76:T79)</f>
        <v>0</v>
      </c>
      <c r="U80" s="49">
        <f>SUM(U76:U79)</f>
        <v>0</v>
      </c>
    </row>
    <row r="81" spans="2:21" x14ac:dyDescent="0.25">
      <c r="B81" s="187" t="s">
        <v>147</v>
      </c>
      <c r="C81" s="66"/>
      <c r="D81" s="64"/>
      <c r="E81" s="64"/>
      <c r="F81" s="65"/>
      <c r="G81" s="66"/>
      <c r="H81" s="66"/>
      <c r="I81" s="66"/>
      <c r="J81" s="58">
        <f>SUM(F81:I81)</f>
        <v>0</v>
      </c>
      <c r="M81" s="187" t="s">
        <v>147</v>
      </c>
      <c r="N81" s="66"/>
      <c r="O81" s="64"/>
      <c r="P81" s="64"/>
      <c r="Q81" s="65"/>
      <c r="R81" s="66"/>
      <c r="S81" s="66"/>
      <c r="T81" s="66"/>
      <c r="U81" s="58">
        <f>SUM(Q81:T81)</f>
        <v>0</v>
      </c>
    </row>
    <row r="82" spans="2:21" x14ac:dyDescent="0.25">
      <c r="B82" s="189"/>
      <c r="C82" s="69"/>
      <c r="D82" s="67"/>
      <c r="E82" s="67"/>
      <c r="F82" s="68"/>
      <c r="G82" s="69"/>
      <c r="H82" s="69"/>
      <c r="I82" s="69"/>
      <c r="J82" s="59">
        <f t="shared" ref="J82:J84" si="58">SUM(F82:I82)</f>
        <v>0</v>
      </c>
      <c r="M82" s="189"/>
      <c r="N82" s="69"/>
      <c r="O82" s="67"/>
      <c r="P82" s="67"/>
      <c r="Q82" s="68"/>
      <c r="R82" s="69"/>
      <c r="S82" s="69"/>
      <c r="T82" s="69"/>
      <c r="U82" s="59">
        <f t="shared" ref="U82:U84" si="59">SUM(Q82:T82)</f>
        <v>0</v>
      </c>
    </row>
    <row r="83" spans="2:21" x14ac:dyDescent="0.25">
      <c r="B83" s="189"/>
      <c r="C83" s="72"/>
      <c r="D83" s="70"/>
      <c r="E83" s="70"/>
      <c r="F83" s="120"/>
      <c r="G83" s="72"/>
      <c r="H83" s="72"/>
      <c r="I83" s="72"/>
      <c r="J83" s="59">
        <f t="shared" si="58"/>
        <v>0</v>
      </c>
      <c r="M83" s="189"/>
      <c r="N83" s="72"/>
      <c r="O83" s="70"/>
      <c r="P83" s="70"/>
      <c r="Q83" s="120"/>
      <c r="R83" s="72"/>
      <c r="S83" s="72"/>
      <c r="T83" s="72"/>
      <c r="U83" s="59">
        <f t="shared" si="59"/>
        <v>0</v>
      </c>
    </row>
    <row r="84" spans="2:21" x14ac:dyDescent="0.25">
      <c r="B84" s="190"/>
      <c r="C84" s="111"/>
      <c r="D84" s="112"/>
      <c r="E84" s="112"/>
      <c r="F84" s="71"/>
      <c r="G84" s="111"/>
      <c r="H84" s="111"/>
      <c r="I84" s="111"/>
      <c r="J84" s="59">
        <f t="shared" si="58"/>
        <v>0</v>
      </c>
      <c r="M84" s="190"/>
      <c r="N84" s="111"/>
      <c r="O84" s="112"/>
      <c r="P84" s="112"/>
      <c r="Q84" s="71"/>
      <c r="R84" s="111"/>
      <c r="S84" s="111"/>
      <c r="T84" s="111"/>
      <c r="U84" s="59">
        <f t="shared" si="59"/>
        <v>0</v>
      </c>
    </row>
    <row r="85" spans="2:21" s="13" customFormat="1" x14ac:dyDescent="0.25">
      <c r="B85" s="61" t="s">
        <v>151</v>
      </c>
      <c r="C85" s="86"/>
      <c r="D85" s="63"/>
      <c r="E85" s="62"/>
      <c r="F85" s="14">
        <f>SUM(F81:F84)</f>
        <v>0</v>
      </c>
      <c r="G85" s="14">
        <f t="shared" ref="G85" si="60">SUM(G81:G84)</f>
        <v>0</v>
      </c>
      <c r="H85" s="14">
        <f t="shared" ref="H85" si="61">SUM(H81:H84)</f>
        <v>0</v>
      </c>
      <c r="I85" s="14">
        <f t="shared" ref="I85" si="62">SUM(I81:I84)</f>
        <v>0</v>
      </c>
      <c r="J85" s="49">
        <f t="shared" ref="J85" si="63">SUM(J81:J84)</f>
        <v>0</v>
      </c>
      <c r="M85" s="61" t="s">
        <v>151</v>
      </c>
      <c r="N85" s="86"/>
      <c r="O85" s="63"/>
      <c r="P85" s="62"/>
      <c r="Q85" s="14">
        <f>SUM(Q81:Q84)</f>
        <v>0</v>
      </c>
      <c r="R85" s="14">
        <f t="shared" ref="R85" si="64">SUM(R81:R84)</f>
        <v>0</v>
      </c>
      <c r="S85" s="14">
        <f t="shared" ref="S85" si="65">SUM(S81:S84)</f>
        <v>0</v>
      </c>
      <c r="T85" s="14">
        <f t="shared" ref="T85" si="66">SUM(T81:T84)</f>
        <v>0</v>
      </c>
      <c r="U85" s="49">
        <f t="shared" ref="U85" si="67">SUM(U81:U84)</f>
        <v>0</v>
      </c>
    </row>
    <row r="86" spans="2:21" x14ac:dyDescent="0.25">
      <c r="B86" s="187" t="s">
        <v>147</v>
      </c>
      <c r="C86" s="66"/>
      <c r="D86" s="64"/>
      <c r="E86" s="64"/>
      <c r="F86" s="65"/>
      <c r="G86" s="66"/>
      <c r="H86" s="66"/>
      <c r="I86" s="66"/>
      <c r="J86" s="58">
        <f>SUM(F86:I86)</f>
        <v>0</v>
      </c>
      <c r="M86" s="187" t="s">
        <v>147</v>
      </c>
      <c r="N86" s="66"/>
      <c r="O86" s="64"/>
      <c r="P86" s="64"/>
      <c r="Q86" s="65"/>
      <c r="R86" s="66"/>
      <c r="S86" s="66"/>
      <c r="T86" s="66"/>
      <c r="U86" s="58">
        <f>SUM(Q86:T86)</f>
        <v>0</v>
      </c>
    </row>
    <row r="87" spans="2:21" x14ac:dyDescent="0.25">
      <c r="B87" s="189"/>
      <c r="C87" s="69"/>
      <c r="D87" s="67"/>
      <c r="E87" s="67"/>
      <c r="F87" s="68"/>
      <c r="G87" s="69"/>
      <c r="H87" s="69"/>
      <c r="I87" s="69"/>
      <c r="J87" s="59">
        <f t="shared" ref="J87:J88" si="68">SUM(F87:I87)</f>
        <v>0</v>
      </c>
      <c r="M87" s="189"/>
      <c r="N87" s="69"/>
      <c r="O87" s="67"/>
      <c r="P87" s="67"/>
      <c r="Q87" s="68"/>
      <c r="R87" s="69"/>
      <c r="S87" s="69"/>
      <c r="T87" s="69"/>
      <c r="U87" s="59">
        <f t="shared" ref="U87:U88" si="69">SUM(Q87:T87)</f>
        <v>0</v>
      </c>
    </row>
    <row r="88" spans="2:21" x14ac:dyDescent="0.25">
      <c r="B88" s="190"/>
      <c r="C88" s="111"/>
      <c r="D88" s="112"/>
      <c r="E88" s="112"/>
      <c r="F88" s="71"/>
      <c r="G88" s="111"/>
      <c r="H88" s="111"/>
      <c r="I88" s="111"/>
      <c r="J88" s="59">
        <f t="shared" si="68"/>
        <v>0</v>
      </c>
      <c r="M88" s="190"/>
      <c r="N88" s="111"/>
      <c r="O88" s="112"/>
      <c r="P88" s="112"/>
      <c r="Q88" s="71"/>
      <c r="R88" s="111"/>
      <c r="S88" s="111"/>
      <c r="T88" s="111"/>
      <c r="U88" s="59">
        <f t="shared" si="69"/>
        <v>0</v>
      </c>
    </row>
    <row r="89" spans="2:21" s="13" customFormat="1" x14ac:dyDescent="0.25">
      <c r="B89" s="61" t="s">
        <v>152</v>
      </c>
      <c r="C89" s="86"/>
      <c r="D89" s="63"/>
      <c r="E89" s="62"/>
      <c r="F89" s="14">
        <f>SUM(F86:F88)</f>
        <v>0</v>
      </c>
      <c r="G89" s="14">
        <f t="shared" ref="G89" si="70">SUM(G86:G88)</f>
        <v>0</v>
      </c>
      <c r="H89" s="14">
        <f t="shared" ref="H89" si="71">SUM(H86:H88)</f>
        <v>0</v>
      </c>
      <c r="I89" s="14">
        <f t="shared" ref="I89" si="72">SUM(I86:I88)</f>
        <v>0</v>
      </c>
      <c r="J89" s="49">
        <f t="shared" ref="J89" si="73">SUM(J86:J88)</f>
        <v>0</v>
      </c>
      <c r="M89" s="61" t="s">
        <v>152</v>
      </c>
      <c r="N89" s="86"/>
      <c r="O89" s="63"/>
      <c r="P89" s="62"/>
      <c r="Q89" s="14">
        <f>SUM(Q86:Q88)</f>
        <v>0</v>
      </c>
      <c r="R89" s="14">
        <f t="shared" ref="R89" si="74">SUM(R86:R88)</f>
        <v>0</v>
      </c>
      <c r="S89" s="14">
        <f t="shared" ref="S89" si="75">SUM(S86:S88)</f>
        <v>0</v>
      </c>
      <c r="T89" s="14">
        <f t="shared" ref="T89" si="76">SUM(T86:T88)</f>
        <v>0</v>
      </c>
      <c r="U89" s="49">
        <f t="shared" ref="U89" si="77">SUM(U86:U88)</f>
        <v>0</v>
      </c>
    </row>
    <row r="90" spans="2:21" x14ac:dyDescent="0.25">
      <c r="B90" s="187" t="s">
        <v>147</v>
      </c>
      <c r="C90" s="66"/>
      <c r="D90" s="64"/>
      <c r="E90" s="64"/>
      <c r="F90" s="65"/>
      <c r="G90" s="66"/>
      <c r="H90" s="66"/>
      <c r="I90" s="66"/>
      <c r="J90" s="58">
        <f>SUM(F90:I90)</f>
        <v>0</v>
      </c>
      <c r="M90" s="187" t="s">
        <v>147</v>
      </c>
      <c r="N90" s="66"/>
      <c r="O90" s="64"/>
      <c r="P90" s="64"/>
      <c r="Q90" s="65"/>
      <c r="R90" s="66"/>
      <c r="S90" s="66"/>
      <c r="T90" s="66"/>
      <c r="U90" s="58">
        <f>SUM(Q90:T90)</f>
        <v>0</v>
      </c>
    </row>
    <row r="91" spans="2:21" x14ac:dyDescent="0.25">
      <c r="B91" s="189"/>
      <c r="C91" s="69"/>
      <c r="D91" s="67"/>
      <c r="E91" s="67"/>
      <c r="F91" s="68"/>
      <c r="G91" s="69"/>
      <c r="H91" s="69"/>
      <c r="I91" s="69"/>
      <c r="J91" s="59">
        <f t="shared" ref="J91:J92" si="78">SUM(F91:I91)</f>
        <v>0</v>
      </c>
      <c r="M91" s="189"/>
      <c r="N91" s="69"/>
      <c r="O91" s="67"/>
      <c r="P91" s="67"/>
      <c r="Q91" s="68"/>
      <c r="R91" s="69"/>
      <c r="S91" s="69"/>
      <c r="T91" s="69"/>
      <c r="U91" s="59">
        <f t="shared" ref="U91:U92" si="79">SUM(Q91:T91)</f>
        <v>0</v>
      </c>
    </row>
    <row r="92" spans="2:21" x14ac:dyDescent="0.25">
      <c r="B92" s="190"/>
      <c r="C92" s="111"/>
      <c r="D92" s="112"/>
      <c r="E92" s="112"/>
      <c r="F92" s="71"/>
      <c r="G92" s="111"/>
      <c r="H92" s="111"/>
      <c r="I92" s="111"/>
      <c r="J92" s="59">
        <f t="shared" si="78"/>
        <v>0</v>
      </c>
      <c r="M92" s="190"/>
      <c r="N92" s="111"/>
      <c r="O92" s="112"/>
      <c r="P92" s="112"/>
      <c r="Q92" s="71"/>
      <c r="R92" s="111"/>
      <c r="S92" s="111"/>
      <c r="T92" s="111"/>
      <c r="U92" s="59">
        <f t="shared" si="79"/>
        <v>0</v>
      </c>
    </row>
    <row r="93" spans="2:21" s="13" customFormat="1" x14ac:dyDescent="0.25">
      <c r="B93" s="61" t="s">
        <v>154</v>
      </c>
      <c r="C93" s="86"/>
      <c r="D93" s="63"/>
      <c r="E93" s="62"/>
      <c r="F93" s="14">
        <f>SUM(F90:F92)</f>
        <v>0</v>
      </c>
      <c r="G93" s="14">
        <f t="shared" ref="G93" si="80">SUM(G90:G92)</f>
        <v>0</v>
      </c>
      <c r="H93" s="14">
        <f t="shared" ref="H93" si="81">SUM(H90:H92)</f>
        <v>0</v>
      </c>
      <c r="I93" s="14">
        <f t="shared" ref="I93" si="82">SUM(I90:I92)</f>
        <v>0</v>
      </c>
      <c r="J93" s="49">
        <f t="shared" ref="J93" si="83">SUM(J90:J92)</f>
        <v>0</v>
      </c>
      <c r="M93" s="61" t="s">
        <v>154</v>
      </c>
      <c r="N93" s="86"/>
      <c r="O93" s="63"/>
      <c r="P93" s="62"/>
      <c r="Q93" s="14">
        <f>SUM(Q90:Q92)</f>
        <v>0</v>
      </c>
      <c r="R93" s="14">
        <f t="shared" ref="R93" si="84">SUM(R90:R92)</f>
        <v>0</v>
      </c>
      <c r="S93" s="14">
        <f t="shared" ref="S93" si="85">SUM(S90:S92)</f>
        <v>0</v>
      </c>
      <c r="T93" s="14">
        <f t="shared" ref="T93" si="86">SUM(T90:T92)</f>
        <v>0</v>
      </c>
      <c r="U93" s="49">
        <f t="shared" ref="U93" si="87">SUM(U90:U92)</f>
        <v>0</v>
      </c>
    </row>
    <row r="94" spans="2:21" x14ac:dyDescent="0.25">
      <c r="B94" s="187" t="s">
        <v>147</v>
      </c>
      <c r="C94" s="66"/>
      <c r="D94" s="64"/>
      <c r="E94" s="64"/>
      <c r="F94" s="65"/>
      <c r="G94" s="66"/>
      <c r="H94" s="66"/>
      <c r="I94" s="66"/>
      <c r="J94" s="58">
        <f>SUM(F94:I94)</f>
        <v>0</v>
      </c>
      <c r="M94" s="187" t="s">
        <v>147</v>
      </c>
      <c r="N94" s="66"/>
      <c r="O94" s="64"/>
      <c r="P94" s="64"/>
      <c r="Q94" s="65"/>
      <c r="R94" s="66"/>
      <c r="S94" s="66"/>
      <c r="T94" s="66"/>
      <c r="U94" s="58">
        <f>SUM(Q94:T94)</f>
        <v>0</v>
      </c>
    </row>
    <row r="95" spans="2:21" x14ac:dyDescent="0.25">
      <c r="B95" s="189"/>
      <c r="C95" s="69"/>
      <c r="D95" s="67"/>
      <c r="E95" s="67"/>
      <c r="F95" s="68"/>
      <c r="G95" s="69"/>
      <c r="H95" s="69"/>
      <c r="I95" s="69"/>
      <c r="J95" s="59">
        <f t="shared" ref="J95:J96" si="88">SUM(F95:I95)</f>
        <v>0</v>
      </c>
      <c r="M95" s="189"/>
      <c r="N95" s="69"/>
      <c r="O95" s="67"/>
      <c r="P95" s="67"/>
      <c r="Q95" s="68"/>
      <c r="R95" s="69"/>
      <c r="S95" s="69"/>
      <c r="T95" s="69"/>
      <c r="U95" s="59">
        <f t="shared" ref="U95:U96" si="89">SUM(Q95:T95)</f>
        <v>0</v>
      </c>
    </row>
    <row r="96" spans="2:21" x14ac:dyDescent="0.25">
      <c r="B96" s="190"/>
      <c r="C96" s="111"/>
      <c r="D96" s="112"/>
      <c r="E96" s="112"/>
      <c r="F96" s="71"/>
      <c r="G96" s="111"/>
      <c r="H96" s="111"/>
      <c r="I96" s="111"/>
      <c r="J96" s="59">
        <f t="shared" si="88"/>
        <v>0</v>
      </c>
      <c r="M96" s="190"/>
      <c r="N96" s="111"/>
      <c r="O96" s="112"/>
      <c r="P96" s="112"/>
      <c r="Q96" s="71"/>
      <c r="R96" s="111"/>
      <c r="S96" s="111"/>
      <c r="T96" s="111"/>
      <c r="U96" s="59">
        <f t="shared" si="89"/>
        <v>0</v>
      </c>
    </row>
    <row r="97" spans="2:21" s="13" customFormat="1" x14ac:dyDescent="0.25">
      <c r="B97" s="61" t="s">
        <v>155</v>
      </c>
      <c r="C97" s="86"/>
      <c r="D97" s="63"/>
      <c r="E97" s="62"/>
      <c r="F97" s="14">
        <f>SUM(F94:F96)</f>
        <v>0</v>
      </c>
      <c r="G97" s="14">
        <f t="shared" ref="G97" si="90">SUM(G94:G96)</f>
        <v>0</v>
      </c>
      <c r="H97" s="14">
        <f t="shared" ref="H97" si="91">SUM(H94:H96)</f>
        <v>0</v>
      </c>
      <c r="I97" s="14">
        <f t="shared" ref="I97" si="92">SUM(I94:I96)</f>
        <v>0</v>
      </c>
      <c r="J97" s="49">
        <f t="shared" ref="J97" si="93">SUM(J94:J96)</f>
        <v>0</v>
      </c>
      <c r="M97" s="61" t="s">
        <v>155</v>
      </c>
      <c r="N97" s="86"/>
      <c r="O97" s="63"/>
      <c r="P97" s="62"/>
      <c r="Q97" s="14">
        <f>SUM(Q94:Q96)</f>
        <v>0</v>
      </c>
      <c r="R97" s="14">
        <f t="shared" ref="R97" si="94">SUM(R94:R96)</f>
        <v>0</v>
      </c>
      <c r="S97" s="14">
        <f t="shared" ref="S97" si="95">SUM(S94:S96)</f>
        <v>0</v>
      </c>
      <c r="T97" s="14">
        <f t="shared" ref="T97" si="96">SUM(T94:T96)</f>
        <v>0</v>
      </c>
      <c r="U97" s="49">
        <f t="shared" ref="U97" si="97">SUM(U94:U96)</f>
        <v>0</v>
      </c>
    </row>
    <row r="98" spans="2:21" x14ac:dyDescent="0.25">
      <c r="B98" s="187" t="s">
        <v>147</v>
      </c>
      <c r="C98" s="66"/>
      <c r="D98" s="64"/>
      <c r="E98" s="64"/>
      <c r="F98" s="65"/>
      <c r="G98" s="66"/>
      <c r="H98" s="66"/>
      <c r="I98" s="66"/>
      <c r="J98" s="58">
        <f>SUM(F98:I98)</f>
        <v>0</v>
      </c>
      <c r="M98" s="187" t="s">
        <v>147</v>
      </c>
      <c r="N98" s="66"/>
      <c r="O98" s="64"/>
      <c r="P98" s="64"/>
      <c r="Q98" s="65"/>
      <c r="R98" s="66"/>
      <c r="S98" s="66"/>
      <c r="T98" s="66"/>
      <c r="U98" s="58">
        <f>SUM(Q98:T98)</f>
        <v>0</v>
      </c>
    </row>
    <row r="99" spans="2:21" x14ac:dyDescent="0.25">
      <c r="B99" s="189"/>
      <c r="C99" s="69"/>
      <c r="D99" s="67"/>
      <c r="E99" s="67"/>
      <c r="F99" s="68"/>
      <c r="G99" s="69"/>
      <c r="H99" s="69"/>
      <c r="I99" s="69"/>
      <c r="J99" s="59">
        <f t="shared" ref="J99:J100" si="98">SUM(F99:I99)</f>
        <v>0</v>
      </c>
      <c r="M99" s="189"/>
      <c r="N99" s="69"/>
      <c r="O99" s="67"/>
      <c r="P99" s="67"/>
      <c r="Q99" s="68"/>
      <c r="R99" s="69"/>
      <c r="S99" s="69"/>
      <c r="T99" s="69"/>
      <c r="U99" s="59">
        <f t="shared" ref="U99:U100" si="99">SUM(Q99:T99)</f>
        <v>0</v>
      </c>
    </row>
    <row r="100" spans="2:21" x14ac:dyDescent="0.25">
      <c r="B100" s="190"/>
      <c r="C100" s="111"/>
      <c r="D100" s="112"/>
      <c r="E100" s="112"/>
      <c r="F100" s="71"/>
      <c r="G100" s="111"/>
      <c r="H100" s="111"/>
      <c r="I100" s="111"/>
      <c r="J100" s="59">
        <f t="shared" si="98"/>
        <v>0</v>
      </c>
      <c r="M100" s="190"/>
      <c r="N100" s="111"/>
      <c r="O100" s="112"/>
      <c r="P100" s="112"/>
      <c r="Q100" s="71"/>
      <c r="R100" s="111"/>
      <c r="S100" s="111"/>
      <c r="T100" s="111"/>
      <c r="U100" s="59">
        <f t="shared" si="99"/>
        <v>0</v>
      </c>
    </row>
    <row r="101" spans="2:21" s="13" customFormat="1" x14ac:dyDescent="0.25">
      <c r="B101" s="61" t="s">
        <v>156</v>
      </c>
      <c r="C101" s="86"/>
      <c r="D101" s="63"/>
      <c r="E101" s="62"/>
      <c r="F101" s="14">
        <f>SUM(F98:F100)</f>
        <v>0</v>
      </c>
      <c r="G101" s="14">
        <f t="shared" ref="G101" si="100">SUM(G98:G100)</f>
        <v>0</v>
      </c>
      <c r="H101" s="14">
        <f t="shared" ref="H101" si="101">SUM(H98:H100)</f>
        <v>0</v>
      </c>
      <c r="I101" s="14">
        <f t="shared" ref="I101" si="102">SUM(I98:I100)</f>
        <v>0</v>
      </c>
      <c r="J101" s="49">
        <f t="shared" ref="J101" si="103">SUM(J98:J100)</f>
        <v>0</v>
      </c>
      <c r="M101" s="61" t="s">
        <v>156</v>
      </c>
      <c r="N101" s="86"/>
      <c r="O101" s="63"/>
      <c r="P101" s="62"/>
      <c r="Q101" s="14">
        <f>SUM(Q98:Q100)</f>
        <v>0</v>
      </c>
      <c r="R101" s="14">
        <f t="shared" ref="R101" si="104">SUM(R98:R100)</f>
        <v>0</v>
      </c>
      <c r="S101" s="14">
        <f t="shared" ref="S101" si="105">SUM(S98:S100)</f>
        <v>0</v>
      </c>
      <c r="T101" s="14">
        <f t="shared" ref="T101" si="106">SUM(T98:T100)</f>
        <v>0</v>
      </c>
      <c r="U101" s="49">
        <f t="shared" ref="U101" si="107">SUM(U98:U100)</f>
        <v>0</v>
      </c>
    </row>
    <row r="102" spans="2:21" x14ac:dyDescent="0.25">
      <c r="B102" s="187" t="s">
        <v>147</v>
      </c>
      <c r="C102" s="66"/>
      <c r="D102" s="64"/>
      <c r="E102" s="64"/>
      <c r="F102" s="65"/>
      <c r="G102" s="66"/>
      <c r="H102" s="66"/>
      <c r="I102" s="66"/>
      <c r="J102" s="58">
        <f>SUM(F102:I102)</f>
        <v>0</v>
      </c>
      <c r="M102" s="187" t="s">
        <v>147</v>
      </c>
      <c r="N102" s="66"/>
      <c r="O102" s="64"/>
      <c r="P102" s="64"/>
      <c r="Q102" s="65"/>
      <c r="R102" s="66"/>
      <c r="S102" s="66"/>
      <c r="T102" s="66"/>
      <c r="U102" s="58">
        <f>SUM(Q102:T102)</f>
        <v>0</v>
      </c>
    </row>
    <row r="103" spans="2:21" x14ac:dyDescent="0.25">
      <c r="B103" s="189"/>
      <c r="C103" s="69"/>
      <c r="D103" s="67"/>
      <c r="E103" s="67"/>
      <c r="F103" s="68"/>
      <c r="G103" s="69"/>
      <c r="H103" s="69"/>
      <c r="I103" s="69"/>
      <c r="J103" s="59">
        <f t="shared" ref="J103:J105" si="108">SUM(F103:I103)</f>
        <v>0</v>
      </c>
      <c r="M103" s="189"/>
      <c r="N103" s="69"/>
      <c r="O103" s="67"/>
      <c r="P103" s="67"/>
      <c r="Q103" s="68"/>
      <c r="R103" s="69"/>
      <c r="S103" s="69"/>
      <c r="T103" s="69"/>
      <c r="U103" s="59">
        <f t="shared" ref="U103:U105" si="109">SUM(Q103:T103)</f>
        <v>0</v>
      </c>
    </row>
    <row r="104" spans="2:21" x14ac:dyDescent="0.25">
      <c r="B104" s="189"/>
      <c r="C104" s="72"/>
      <c r="D104" s="70"/>
      <c r="E104" s="70"/>
      <c r="F104" s="120"/>
      <c r="G104" s="72"/>
      <c r="H104" s="72"/>
      <c r="I104" s="72"/>
      <c r="J104" s="59">
        <f t="shared" si="108"/>
        <v>0</v>
      </c>
      <c r="M104" s="189"/>
      <c r="N104" s="72"/>
      <c r="O104" s="70"/>
      <c r="P104" s="70"/>
      <c r="Q104" s="120"/>
      <c r="R104" s="72"/>
      <c r="S104" s="72"/>
      <c r="T104" s="72"/>
      <c r="U104" s="59">
        <f t="shared" si="109"/>
        <v>0</v>
      </c>
    </row>
    <row r="105" spans="2:21" x14ac:dyDescent="0.25">
      <c r="B105" s="190"/>
      <c r="C105" s="111"/>
      <c r="D105" s="112"/>
      <c r="E105" s="112"/>
      <c r="F105" s="71"/>
      <c r="G105" s="111"/>
      <c r="H105" s="111"/>
      <c r="I105" s="111"/>
      <c r="J105" s="59">
        <f t="shared" si="108"/>
        <v>0</v>
      </c>
      <c r="M105" s="190"/>
      <c r="N105" s="111"/>
      <c r="O105" s="112"/>
      <c r="P105" s="112"/>
      <c r="Q105" s="71"/>
      <c r="R105" s="111"/>
      <c r="S105" s="111"/>
      <c r="T105" s="111"/>
      <c r="U105" s="59">
        <f t="shared" si="109"/>
        <v>0</v>
      </c>
    </row>
    <row r="106" spans="2:21" s="13" customFormat="1" x14ac:dyDescent="0.25">
      <c r="B106" s="61" t="s">
        <v>157</v>
      </c>
      <c r="C106" s="86"/>
      <c r="D106" s="63"/>
      <c r="E106" s="62"/>
      <c r="F106" s="14">
        <f>SUM(F102:F105)</f>
        <v>0</v>
      </c>
      <c r="G106" s="14">
        <f t="shared" ref="G106" si="110">SUM(G102:G105)</f>
        <v>0</v>
      </c>
      <c r="H106" s="14">
        <f t="shared" ref="H106" si="111">SUM(H102:H105)</f>
        <v>0</v>
      </c>
      <c r="I106" s="14">
        <f t="shared" ref="I106" si="112">SUM(I102:I105)</f>
        <v>0</v>
      </c>
      <c r="J106" s="49">
        <f t="shared" ref="J106" si="113">SUM(J102:J105)</f>
        <v>0</v>
      </c>
      <c r="M106" s="61" t="s">
        <v>157</v>
      </c>
      <c r="N106" s="86"/>
      <c r="O106" s="63"/>
      <c r="P106" s="62"/>
      <c r="Q106" s="14">
        <f>SUM(Q102:Q105)</f>
        <v>0</v>
      </c>
      <c r="R106" s="14">
        <f t="shared" ref="R106" si="114">SUM(R102:R105)</f>
        <v>0</v>
      </c>
      <c r="S106" s="14">
        <f t="shared" ref="S106" si="115">SUM(S102:S105)</f>
        <v>0</v>
      </c>
      <c r="T106" s="14">
        <f t="shared" ref="T106" si="116">SUM(T102:T105)</f>
        <v>0</v>
      </c>
      <c r="U106" s="49">
        <f t="shared" ref="U106" si="117">SUM(U102:U105)</f>
        <v>0</v>
      </c>
    </row>
    <row r="107" spans="2:21" x14ac:dyDescent="0.25">
      <c r="B107" s="187" t="s">
        <v>147</v>
      </c>
      <c r="C107" s="66"/>
      <c r="D107" s="64"/>
      <c r="E107" s="64"/>
      <c r="F107" s="65"/>
      <c r="G107" s="66"/>
      <c r="H107" s="66"/>
      <c r="I107" s="66"/>
      <c r="J107" s="58">
        <f>SUM(F107:I107)</f>
        <v>0</v>
      </c>
      <c r="M107" s="187" t="s">
        <v>147</v>
      </c>
      <c r="N107" s="66"/>
      <c r="O107" s="64"/>
      <c r="P107" s="64"/>
      <c r="Q107" s="65"/>
      <c r="R107" s="66"/>
      <c r="S107" s="66"/>
      <c r="T107" s="66"/>
      <c r="U107" s="58">
        <f>SUM(Q107:T107)</f>
        <v>0</v>
      </c>
    </row>
    <row r="108" spans="2:21" x14ac:dyDescent="0.25">
      <c r="B108" s="189"/>
      <c r="C108" s="69"/>
      <c r="D108" s="67"/>
      <c r="E108" s="67"/>
      <c r="F108" s="68"/>
      <c r="G108" s="69"/>
      <c r="H108" s="69"/>
      <c r="I108" s="69"/>
      <c r="J108" s="59">
        <f t="shared" ref="J108:J109" si="118">SUM(F108:I108)</f>
        <v>0</v>
      </c>
      <c r="M108" s="189"/>
      <c r="N108" s="69"/>
      <c r="O108" s="67"/>
      <c r="P108" s="67"/>
      <c r="Q108" s="68"/>
      <c r="R108" s="69"/>
      <c r="S108" s="69"/>
      <c r="T108" s="69"/>
      <c r="U108" s="59">
        <f t="shared" ref="U108:U109" si="119">SUM(Q108:T108)</f>
        <v>0</v>
      </c>
    </row>
    <row r="109" spans="2:21" x14ac:dyDescent="0.25">
      <c r="B109" s="190"/>
      <c r="C109" s="111"/>
      <c r="D109" s="112"/>
      <c r="E109" s="112"/>
      <c r="F109" s="71"/>
      <c r="G109" s="111"/>
      <c r="H109" s="111"/>
      <c r="I109" s="111"/>
      <c r="J109" s="59">
        <f t="shared" si="118"/>
        <v>0</v>
      </c>
      <c r="M109" s="190"/>
      <c r="N109" s="111"/>
      <c r="O109" s="112"/>
      <c r="P109" s="112"/>
      <c r="Q109" s="71"/>
      <c r="R109" s="111"/>
      <c r="S109" s="111"/>
      <c r="T109" s="111"/>
      <c r="U109" s="59">
        <f t="shared" si="119"/>
        <v>0</v>
      </c>
    </row>
    <row r="110" spans="2:21" s="13" customFormat="1" ht="15.75" thickBot="1" x14ac:dyDescent="0.3">
      <c r="B110" s="83" t="s">
        <v>158</v>
      </c>
      <c r="C110" s="87"/>
      <c r="D110" s="84"/>
      <c r="E110" s="85"/>
      <c r="F110" s="21">
        <f>SUM(F107:F109)</f>
        <v>0</v>
      </c>
      <c r="G110" s="21">
        <f t="shared" ref="G110" si="120">SUM(G107:G109)</f>
        <v>0</v>
      </c>
      <c r="H110" s="21">
        <f t="shared" ref="H110" si="121">SUM(H107:H109)</f>
        <v>0</v>
      </c>
      <c r="I110" s="21">
        <f t="shared" ref="I110" si="122">SUM(I107:I109)</f>
        <v>0</v>
      </c>
      <c r="J110" s="48">
        <f t="shared" ref="J110" si="123">SUM(J107:J109)</f>
        <v>0</v>
      </c>
      <c r="M110" s="83" t="s">
        <v>158</v>
      </c>
      <c r="N110" s="87"/>
      <c r="O110" s="84"/>
      <c r="P110" s="85"/>
      <c r="Q110" s="21">
        <f>SUM(Q107:Q109)</f>
        <v>0</v>
      </c>
      <c r="R110" s="21">
        <f t="shared" ref="R110" si="124">SUM(R107:R109)</f>
        <v>0</v>
      </c>
      <c r="S110" s="21">
        <f t="shared" ref="S110" si="125">SUM(S107:S109)</f>
        <v>0</v>
      </c>
      <c r="T110" s="21">
        <f t="shared" ref="T110" si="126">SUM(T107:T109)</f>
        <v>0</v>
      </c>
      <c r="U110" s="48">
        <f t="shared" ref="U110" si="127">SUM(U107:U109)</f>
        <v>0</v>
      </c>
    </row>
    <row r="111" spans="2:21" ht="6" customHeight="1" x14ac:dyDescent="0.25"/>
    <row r="112" spans="2:21" x14ac:dyDescent="0.25">
      <c r="B112" s="26" t="s">
        <v>153</v>
      </c>
      <c r="M112" s="26" t="s">
        <v>153</v>
      </c>
    </row>
    <row r="116" spans="2:21" s="115" customFormat="1" ht="23.25" x14ac:dyDescent="0.35">
      <c r="B116" s="5" t="s">
        <v>159</v>
      </c>
      <c r="C116" s="5"/>
      <c r="D116" s="113"/>
      <c r="E116" s="113"/>
      <c r="F116" s="114"/>
      <c r="J116" s="53"/>
      <c r="M116" s="5" t="s">
        <v>159</v>
      </c>
      <c r="N116" s="5"/>
      <c r="O116" s="113"/>
      <c r="P116" s="113"/>
      <c r="Q116" s="114"/>
      <c r="U116" s="53"/>
    </row>
    <row r="117" spans="2:21" ht="6" customHeight="1" x14ac:dyDescent="0.25"/>
    <row r="118" spans="2:21" s="122" customFormat="1" ht="25.5" x14ac:dyDescent="0.25">
      <c r="B118" s="150" t="s">
        <v>4</v>
      </c>
      <c r="C118" s="151"/>
      <c r="D118" s="121" t="s">
        <v>162</v>
      </c>
      <c r="E118" s="121" t="s">
        <v>163</v>
      </c>
      <c r="F118" s="8" t="s">
        <v>129</v>
      </c>
      <c r="G118" s="8" t="s">
        <v>130</v>
      </c>
      <c r="H118" s="8" t="s">
        <v>131</v>
      </c>
      <c r="I118" s="8" t="s">
        <v>132</v>
      </c>
      <c r="J118" s="9" t="s">
        <v>128</v>
      </c>
      <c r="M118" s="150" t="s">
        <v>4</v>
      </c>
      <c r="N118" s="151"/>
      <c r="O118" s="121" t="s">
        <v>162</v>
      </c>
      <c r="P118" s="121" t="s">
        <v>163</v>
      </c>
      <c r="Q118" s="8" t="s">
        <v>129</v>
      </c>
      <c r="R118" s="8" t="s">
        <v>130</v>
      </c>
      <c r="S118" s="8" t="s">
        <v>131</v>
      </c>
      <c r="T118" s="8" t="s">
        <v>132</v>
      </c>
      <c r="U118" s="9" t="s">
        <v>128</v>
      </c>
    </row>
    <row r="119" spans="2:21" x14ac:dyDescent="0.25">
      <c r="B119" s="187" t="s">
        <v>147</v>
      </c>
      <c r="C119" s="66"/>
      <c r="D119" s="64"/>
      <c r="E119" s="64"/>
      <c r="F119" s="66">
        <f>3*$D119*$E119</f>
        <v>0</v>
      </c>
      <c r="G119" s="66">
        <f t="shared" ref="G119:I119" si="128">3*$D119*$E119</f>
        <v>0</v>
      </c>
      <c r="H119" s="66">
        <f t="shared" si="128"/>
        <v>0</v>
      </c>
      <c r="I119" s="66">
        <f t="shared" si="128"/>
        <v>0</v>
      </c>
      <c r="J119" s="58">
        <f>SUM(F119:I119)</f>
        <v>0</v>
      </c>
      <c r="M119" s="187" t="s">
        <v>147</v>
      </c>
      <c r="N119" s="66"/>
      <c r="O119" s="64"/>
      <c r="P119" s="64"/>
      <c r="Q119" s="66">
        <f>3*$O119*$P119</f>
        <v>0</v>
      </c>
      <c r="R119" s="66">
        <f t="shared" ref="R119:T119" si="129">3*$O119*$P119</f>
        <v>0</v>
      </c>
      <c r="S119" s="66">
        <f t="shared" si="129"/>
        <v>0</v>
      </c>
      <c r="T119" s="66">
        <f t="shared" si="129"/>
        <v>0</v>
      </c>
      <c r="U119" s="58">
        <f>SUM(Q119:T119)</f>
        <v>0</v>
      </c>
    </row>
    <row r="120" spans="2:21" x14ac:dyDescent="0.25">
      <c r="B120" s="189"/>
      <c r="C120" s="69"/>
      <c r="D120" s="67"/>
      <c r="E120" s="67"/>
      <c r="F120" s="69">
        <f t="shared" ref="F120:I121" si="130">3*$D120*$E120</f>
        <v>0</v>
      </c>
      <c r="G120" s="69">
        <f t="shared" si="130"/>
        <v>0</v>
      </c>
      <c r="H120" s="69">
        <f t="shared" si="130"/>
        <v>0</v>
      </c>
      <c r="I120" s="69">
        <f t="shared" si="130"/>
        <v>0</v>
      </c>
      <c r="J120" s="59">
        <f t="shared" ref="J120:J121" si="131">SUM(F120:I120)</f>
        <v>0</v>
      </c>
      <c r="M120" s="189"/>
      <c r="N120" s="69"/>
      <c r="O120" s="67"/>
      <c r="P120" s="67"/>
      <c r="Q120" s="69">
        <f t="shared" ref="Q120:T121" si="132">3*$O120*$P120</f>
        <v>0</v>
      </c>
      <c r="R120" s="69">
        <f t="shared" si="132"/>
        <v>0</v>
      </c>
      <c r="S120" s="69">
        <f t="shared" si="132"/>
        <v>0</v>
      </c>
      <c r="T120" s="69">
        <f t="shared" si="132"/>
        <v>0</v>
      </c>
      <c r="U120" s="59">
        <f t="shared" ref="U120:U121" si="133">SUM(Q120:T120)</f>
        <v>0</v>
      </c>
    </row>
    <row r="121" spans="2:21" x14ac:dyDescent="0.25">
      <c r="B121" s="190"/>
      <c r="C121" s="111"/>
      <c r="D121" s="112"/>
      <c r="E121" s="112"/>
      <c r="F121" s="111">
        <f t="shared" si="130"/>
        <v>0</v>
      </c>
      <c r="G121" s="111">
        <f t="shared" si="130"/>
        <v>0</v>
      </c>
      <c r="H121" s="111">
        <f t="shared" si="130"/>
        <v>0</v>
      </c>
      <c r="I121" s="111">
        <f t="shared" si="130"/>
        <v>0</v>
      </c>
      <c r="J121" s="59">
        <f t="shared" si="131"/>
        <v>0</v>
      </c>
      <c r="M121" s="190"/>
      <c r="N121" s="111"/>
      <c r="O121" s="112"/>
      <c r="P121" s="112"/>
      <c r="Q121" s="111">
        <f t="shared" si="132"/>
        <v>0</v>
      </c>
      <c r="R121" s="111">
        <f t="shared" si="132"/>
        <v>0</v>
      </c>
      <c r="S121" s="111">
        <f t="shared" si="132"/>
        <v>0</v>
      </c>
      <c r="T121" s="111">
        <f t="shared" si="132"/>
        <v>0</v>
      </c>
      <c r="U121" s="59">
        <f t="shared" si="133"/>
        <v>0</v>
      </c>
    </row>
    <row r="122" spans="2:21" s="13" customFormat="1" x14ac:dyDescent="0.25">
      <c r="B122" s="61" t="s">
        <v>160</v>
      </c>
      <c r="C122" s="86"/>
      <c r="D122" s="63"/>
      <c r="E122" s="62"/>
      <c r="F122" s="14">
        <f>SUM(F119:F121)</f>
        <v>0</v>
      </c>
      <c r="G122" s="14">
        <f t="shared" ref="G122" si="134">SUM(G119:G121)</f>
        <v>0</v>
      </c>
      <c r="H122" s="14">
        <f t="shared" ref="H122" si="135">SUM(H119:H121)</f>
        <v>0</v>
      </c>
      <c r="I122" s="14">
        <f t="shared" ref="I122" si="136">SUM(I119:I121)</f>
        <v>0</v>
      </c>
      <c r="J122" s="49">
        <f t="shared" ref="J122" si="137">SUM(J119:J121)</f>
        <v>0</v>
      </c>
      <c r="M122" s="61" t="s">
        <v>160</v>
      </c>
      <c r="N122" s="86"/>
      <c r="O122" s="63"/>
      <c r="P122" s="62"/>
      <c r="Q122" s="14">
        <f>SUM(Q119:Q121)</f>
        <v>0</v>
      </c>
      <c r="R122" s="14">
        <f t="shared" ref="R122" si="138">SUM(R119:R121)</f>
        <v>0</v>
      </c>
      <c r="S122" s="14">
        <f t="shared" ref="S122" si="139">SUM(S119:S121)</f>
        <v>0</v>
      </c>
      <c r="T122" s="14">
        <f t="shared" ref="T122" si="140">SUM(T119:T121)</f>
        <v>0</v>
      </c>
      <c r="U122" s="49">
        <f t="shared" ref="U122" si="141">SUM(U119:U121)</f>
        <v>0</v>
      </c>
    </row>
    <row r="123" spans="2:21" x14ac:dyDescent="0.25">
      <c r="B123" s="187" t="s">
        <v>147</v>
      </c>
      <c r="C123" s="66"/>
      <c r="D123" s="64"/>
      <c r="E123" s="64"/>
      <c r="F123" s="66">
        <f>3*$D123*$E123</f>
        <v>0</v>
      </c>
      <c r="G123" s="66">
        <f t="shared" ref="G123:I123" si="142">3*$D123*$E123</f>
        <v>0</v>
      </c>
      <c r="H123" s="66">
        <f t="shared" si="142"/>
        <v>0</v>
      </c>
      <c r="I123" s="66">
        <f t="shared" si="142"/>
        <v>0</v>
      </c>
      <c r="J123" s="58">
        <f>SUM(F123:I123)</f>
        <v>0</v>
      </c>
      <c r="M123" s="187" t="s">
        <v>147</v>
      </c>
      <c r="N123" s="66"/>
      <c r="O123" s="64"/>
      <c r="P123" s="64"/>
      <c r="Q123" s="66">
        <f>3*$O123*$P123</f>
        <v>0</v>
      </c>
      <c r="R123" s="66">
        <f t="shared" ref="R123:T123" si="143">3*$O123*$P123</f>
        <v>0</v>
      </c>
      <c r="S123" s="66">
        <f t="shared" si="143"/>
        <v>0</v>
      </c>
      <c r="T123" s="66">
        <f t="shared" si="143"/>
        <v>0</v>
      </c>
      <c r="U123" s="58">
        <f>SUM(Q123:T123)</f>
        <v>0</v>
      </c>
    </row>
    <row r="124" spans="2:21" x14ac:dyDescent="0.25">
      <c r="B124" s="189"/>
      <c r="C124" s="69"/>
      <c r="D124" s="67"/>
      <c r="E124" s="67"/>
      <c r="F124" s="69">
        <f t="shared" ref="F124:I125" si="144">3*$D124*$E124</f>
        <v>0</v>
      </c>
      <c r="G124" s="69">
        <f t="shared" si="144"/>
        <v>0</v>
      </c>
      <c r="H124" s="69">
        <f t="shared" si="144"/>
        <v>0</v>
      </c>
      <c r="I124" s="69">
        <f t="shared" si="144"/>
        <v>0</v>
      </c>
      <c r="J124" s="59">
        <f t="shared" ref="J124:J125" si="145">SUM(F124:I124)</f>
        <v>0</v>
      </c>
      <c r="M124" s="189"/>
      <c r="N124" s="69"/>
      <c r="O124" s="67"/>
      <c r="P124" s="67"/>
      <c r="Q124" s="69">
        <f t="shared" ref="Q124:T125" si="146">3*$O124*$P124</f>
        <v>0</v>
      </c>
      <c r="R124" s="69">
        <f t="shared" si="146"/>
        <v>0</v>
      </c>
      <c r="S124" s="69">
        <f t="shared" si="146"/>
        <v>0</v>
      </c>
      <c r="T124" s="69">
        <f t="shared" si="146"/>
        <v>0</v>
      </c>
      <c r="U124" s="59">
        <f t="shared" ref="U124:U125" si="147">SUM(Q124:T124)</f>
        <v>0</v>
      </c>
    </row>
    <row r="125" spans="2:21" x14ac:dyDescent="0.25">
      <c r="B125" s="190"/>
      <c r="C125" s="111"/>
      <c r="D125" s="112"/>
      <c r="E125" s="112"/>
      <c r="F125" s="111">
        <f t="shared" si="144"/>
        <v>0</v>
      </c>
      <c r="G125" s="111">
        <f t="shared" si="144"/>
        <v>0</v>
      </c>
      <c r="H125" s="111">
        <f t="shared" si="144"/>
        <v>0</v>
      </c>
      <c r="I125" s="111">
        <f t="shared" si="144"/>
        <v>0</v>
      </c>
      <c r="J125" s="59">
        <f t="shared" si="145"/>
        <v>0</v>
      </c>
      <c r="M125" s="190"/>
      <c r="N125" s="111"/>
      <c r="O125" s="112"/>
      <c r="P125" s="112"/>
      <c r="Q125" s="111">
        <f t="shared" si="146"/>
        <v>0</v>
      </c>
      <c r="R125" s="111">
        <f t="shared" si="146"/>
        <v>0</v>
      </c>
      <c r="S125" s="111">
        <f t="shared" si="146"/>
        <v>0</v>
      </c>
      <c r="T125" s="111">
        <f t="shared" si="146"/>
        <v>0</v>
      </c>
      <c r="U125" s="59">
        <f t="shared" si="147"/>
        <v>0</v>
      </c>
    </row>
    <row r="126" spans="2:21" s="13" customFormat="1" x14ac:dyDescent="0.25">
      <c r="B126" s="61" t="s">
        <v>161</v>
      </c>
      <c r="C126" s="86"/>
      <c r="D126" s="63"/>
      <c r="E126" s="62"/>
      <c r="F126" s="14">
        <f>SUM(F123:F125)</f>
        <v>0</v>
      </c>
      <c r="G126" s="14">
        <f t="shared" ref="G126" si="148">SUM(G123:G125)</f>
        <v>0</v>
      </c>
      <c r="H126" s="14">
        <f t="shared" ref="H126" si="149">SUM(H123:H125)</f>
        <v>0</v>
      </c>
      <c r="I126" s="14">
        <f t="shared" ref="I126" si="150">SUM(I123:I125)</f>
        <v>0</v>
      </c>
      <c r="J126" s="49">
        <f t="shared" ref="J126" si="151">SUM(J123:J125)</f>
        <v>0</v>
      </c>
      <c r="M126" s="61" t="s">
        <v>161</v>
      </c>
      <c r="N126" s="86"/>
      <c r="O126" s="63"/>
      <c r="P126" s="62"/>
      <c r="Q126" s="14">
        <f>SUM(Q123:Q125)</f>
        <v>0</v>
      </c>
      <c r="R126" s="14">
        <f t="shared" ref="R126" si="152">SUM(R123:R125)</f>
        <v>0</v>
      </c>
      <c r="S126" s="14">
        <f t="shared" ref="S126" si="153">SUM(S123:S125)</f>
        <v>0</v>
      </c>
      <c r="T126" s="14">
        <f t="shared" ref="T126" si="154">SUM(T123:T125)</f>
        <v>0</v>
      </c>
      <c r="U126" s="49">
        <f t="shared" ref="U126" si="155">SUM(U123:U125)</f>
        <v>0</v>
      </c>
    </row>
    <row r="127" spans="2:21" x14ac:dyDescent="0.25">
      <c r="B127" s="187" t="s">
        <v>147</v>
      </c>
      <c r="C127" s="66" t="s">
        <v>164</v>
      </c>
      <c r="D127" s="64">
        <f>SUM(D119:D121)</f>
        <v>0</v>
      </c>
      <c r="E127" s="64"/>
      <c r="F127" s="65">
        <f>3*$D127*$E127</f>
        <v>0</v>
      </c>
      <c r="G127" s="65">
        <f t="shared" ref="G127:I127" si="156">3*$D127*$E127</f>
        <v>0</v>
      </c>
      <c r="H127" s="65">
        <f t="shared" si="156"/>
        <v>0</v>
      </c>
      <c r="I127" s="65">
        <f t="shared" si="156"/>
        <v>0</v>
      </c>
      <c r="J127" s="58">
        <f>SUM(F127:I127)</f>
        <v>0</v>
      </c>
      <c r="M127" s="187" t="s">
        <v>147</v>
      </c>
      <c r="N127" s="66" t="s">
        <v>164</v>
      </c>
      <c r="O127" s="64">
        <f>SUM(O119:O121)</f>
        <v>0</v>
      </c>
      <c r="P127" s="64"/>
      <c r="Q127" s="65">
        <f>3*$O127*$P127</f>
        <v>0</v>
      </c>
      <c r="R127" s="65">
        <f t="shared" ref="R127:T127" si="157">3*$O127*$P127</f>
        <v>0</v>
      </c>
      <c r="S127" s="65">
        <f t="shared" si="157"/>
        <v>0</v>
      </c>
      <c r="T127" s="65">
        <f t="shared" si="157"/>
        <v>0</v>
      </c>
      <c r="U127" s="58">
        <f>SUM(Q127:T127)</f>
        <v>0</v>
      </c>
    </row>
    <row r="128" spans="2:21" x14ac:dyDescent="0.25">
      <c r="B128" s="189"/>
      <c r="C128" s="69" t="s">
        <v>165</v>
      </c>
      <c r="D128" s="183">
        <v>0.32</v>
      </c>
      <c r="E128" s="184"/>
      <c r="F128" s="68">
        <f>$D128*F126</f>
        <v>0</v>
      </c>
      <c r="G128" s="68">
        <f t="shared" ref="G128:I128" si="158">$D128*G126</f>
        <v>0</v>
      </c>
      <c r="H128" s="68">
        <f t="shared" si="158"/>
        <v>0</v>
      </c>
      <c r="I128" s="68">
        <f t="shared" si="158"/>
        <v>0</v>
      </c>
      <c r="J128" s="59">
        <f t="shared" ref="J128:J129" si="159">SUM(F128:I128)</f>
        <v>0</v>
      </c>
      <c r="M128" s="189"/>
      <c r="N128" s="69" t="s">
        <v>165</v>
      </c>
      <c r="O128" s="183">
        <v>0.32</v>
      </c>
      <c r="P128" s="184"/>
      <c r="Q128" s="68">
        <f>$O128*Q126</f>
        <v>0</v>
      </c>
      <c r="R128" s="68">
        <f t="shared" ref="R128:T128" si="160">$O128*R126</f>
        <v>0</v>
      </c>
      <c r="S128" s="68">
        <f t="shared" si="160"/>
        <v>0</v>
      </c>
      <c r="T128" s="68">
        <f t="shared" si="160"/>
        <v>0</v>
      </c>
      <c r="U128" s="59">
        <f t="shared" ref="U128:U129" si="161">SUM(Q128:T128)</f>
        <v>0</v>
      </c>
    </row>
    <row r="129" spans="2:21" x14ac:dyDescent="0.25">
      <c r="B129" s="190"/>
      <c r="C129" s="111" t="s">
        <v>64</v>
      </c>
      <c r="D129" s="112"/>
      <c r="E129" s="112"/>
      <c r="F129" s="71"/>
      <c r="G129" s="111"/>
      <c r="H129" s="111"/>
      <c r="I129" s="111"/>
      <c r="J129" s="59">
        <f t="shared" si="159"/>
        <v>0</v>
      </c>
      <c r="M129" s="190"/>
      <c r="N129" s="111" t="s">
        <v>64</v>
      </c>
      <c r="O129" s="112"/>
      <c r="P129" s="112"/>
      <c r="Q129" s="71"/>
      <c r="R129" s="111"/>
      <c r="S129" s="111"/>
      <c r="T129" s="111"/>
      <c r="U129" s="59">
        <f t="shared" si="161"/>
        <v>0</v>
      </c>
    </row>
    <row r="130" spans="2:21" s="13" customFormat="1" ht="15.75" thickBot="1" x14ac:dyDescent="0.3">
      <c r="B130" s="83" t="s">
        <v>166</v>
      </c>
      <c r="C130" s="87"/>
      <c r="D130" s="84"/>
      <c r="E130" s="85"/>
      <c r="F130" s="21">
        <f>SUM(F127:F129)</f>
        <v>0</v>
      </c>
      <c r="G130" s="21">
        <f t="shared" ref="G130:J130" si="162">SUM(G127:G129)</f>
        <v>0</v>
      </c>
      <c r="H130" s="21">
        <f t="shared" si="162"/>
        <v>0</v>
      </c>
      <c r="I130" s="21">
        <f t="shared" si="162"/>
        <v>0</v>
      </c>
      <c r="J130" s="48">
        <f t="shared" si="162"/>
        <v>0</v>
      </c>
      <c r="M130" s="83" t="s">
        <v>166</v>
      </c>
      <c r="N130" s="87"/>
      <c r="O130" s="84"/>
      <c r="P130" s="85"/>
      <c r="Q130" s="21">
        <f>SUM(Q127:Q129)</f>
        <v>0</v>
      </c>
      <c r="R130" s="21">
        <f t="shared" ref="R130" si="163">SUM(R127:R129)</f>
        <v>0</v>
      </c>
      <c r="S130" s="21">
        <f t="shared" ref="S130" si="164">SUM(S127:S129)</f>
        <v>0</v>
      </c>
      <c r="T130" s="21">
        <f t="shared" ref="T130" si="165">SUM(T127:T129)</f>
        <v>0</v>
      </c>
      <c r="U130" s="48">
        <f t="shared" ref="U130" si="166">SUM(U127:U129)</f>
        <v>0</v>
      </c>
    </row>
    <row r="131" spans="2:21" ht="6" customHeight="1" x14ac:dyDescent="0.25"/>
    <row r="132" spans="2:21" x14ac:dyDescent="0.25">
      <c r="B132" s="26" t="s">
        <v>173</v>
      </c>
      <c r="M132" s="26" t="s">
        <v>173</v>
      </c>
    </row>
    <row r="134" spans="2:21" s="115" customFormat="1" ht="23.25" x14ac:dyDescent="0.35">
      <c r="B134" s="5" t="s">
        <v>167</v>
      </c>
      <c r="C134" s="5"/>
      <c r="D134" s="113"/>
      <c r="E134" s="113"/>
      <c r="F134" s="114"/>
      <c r="J134" s="53"/>
      <c r="M134" s="5" t="s">
        <v>167</v>
      </c>
      <c r="N134" s="5"/>
      <c r="O134" s="113"/>
      <c r="P134" s="113"/>
      <c r="Q134" s="114"/>
      <c r="U134" s="53"/>
    </row>
    <row r="135" spans="2:21" ht="6" customHeight="1" x14ac:dyDescent="0.25"/>
    <row r="136" spans="2:21" s="51" customFormat="1" x14ac:dyDescent="0.25">
      <c r="B136" s="185" t="s">
        <v>4</v>
      </c>
      <c r="C136" s="186"/>
      <c r="D136" s="60" t="s">
        <v>78</v>
      </c>
      <c r="E136" s="60" t="s">
        <v>146</v>
      </c>
      <c r="F136" s="8" t="s">
        <v>129</v>
      </c>
      <c r="G136" s="8" t="s">
        <v>130</v>
      </c>
      <c r="H136" s="8" t="s">
        <v>131</v>
      </c>
      <c r="I136" s="8" t="s">
        <v>132</v>
      </c>
      <c r="J136" s="52" t="s">
        <v>128</v>
      </c>
      <c r="M136" s="185" t="s">
        <v>4</v>
      </c>
      <c r="N136" s="186"/>
      <c r="O136" s="60" t="s">
        <v>78</v>
      </c>
      <c r="P136" s="60" t="s">
        <v>146</v>
      </c>
      <c r="Q136" s="8" t="s">
        <v>129</v>
      </c>
      <c r="R136" s="8" t="s">
        <v>130</v>
      </c>
      <c r="S136" s="8" t="s">
        <v>131</v>
      </c>
      <c r="T136" s="8" t="s">
        <v>132</v>
      </c>
      <c r="U136" s="52" t="s">
        <v>128</v>
      </c>
    </row>
    <row r="137" spans="2:21" x14ac:dyDescent="0.25">
      <c r="B137" s="187" t="s">
        <v>147</v>
      </c>
      <c r="C137" s="66"/>
      <c r="D137" s="64"/>
      <c r="E137" s="64"/>
      <c r="F137" s="65"/>
      <c r="G137" s="66"/>
      <c r="H137" s="66"/>
      <c r="I137" s="66"/>
      <c r="J137" s="58">
        <f>SUM(F137:I137)</f>
        <v>0</v>
      </c>
      <c r="M137" s="187" t="s">
        <v>147</v>
      </c>
      <c r="N137" s="66"/>
      <c r="O137" s="64"/>
      <c r="P137" s="64"/>
      <c r="Q137" s="65"/>
      <c r="R137" s="66"/>
      <c r="S137" s="66"/>
      <c r="T137" s="66"/>
      <c r="U137" s="58">
        <f>SUM(Q137:T137)</f>
        <v>0</v>
      </c>
    </row>
    <row r="138" spans="2:21" x14ac:dyDescent="0.25">
      <c r="B138" s="188"/>
      <c r="C138" s="123"/>
      <c r="D138" s="124"/>
      <c r="E138" s="124"/>
      <c r="F138" s="125"/>
      <c r="G138" s="123"/>
      <c r="H138" s="123"/>
      <c r="I138" s="123"/>
      <c r="J138" s="59">
        <f t="shared" ref="J138:J140" si="167">SUM(F138:I138)</f>
        <v>0</v>
      </c>
      <c r="M138" s="188"/>
      <c r="N138" s="123"/>
      <c r="O138" s="124"/>
      <c r="P138" s="124"/>
      <c r="Q138" s="125"/>
      <c r="R138" s="123"/>
      <c r="S138" s="123"/>
      <c r="T138" s="123"/>
      <c r="U138" s="59">
        <f t="shared" ref="U138:U140" si="168">SUM(Q138:T138)</f>
        <v>0</v>
      </c>
    </row>
    <row r="139" spans="2:21" x14ac:dyDescent="0.25">
      <c r="B139" s="189"/>
      <c r="C139" s="69"/>
      <c r="D139" s="67"/>
      <c r="E139" s="67"/>
      <c r="F139" s="68"/>
      <c r="G139" s="69"/>
      <c r="H139" s="69"/>
      <c r="I139" s="69"/>
      <c r="J139" s="59">
        <f t="shared" si="167"/>
        <v>0</v>
      </c>
      <c r="M139" s="189"/>
      <c r="N139" s="69"/>
      <c r="O139" s="67"/>
      <c r="P139" s="67"/>
      <c r="Q139" s="68"/>
      <c r="R139" s="69"/>
      <c r="S139" s="69"/>
      <c r="T139" s="69"/>
      <c r="U139" s="59">
        <f t="shared" si="168"/>
        <v>0</v>
      </c>
    </row>
    <row r="140" spans="2:21" x14ac:dyDescent="0.25">
      <c r="B140" s="190"/>
      <c r="C140" s="111"/>
      <c r="D140" s="112"/>
      <c r="E140" s="112"/>
      <c r="F140" s="71"/>
      <c r="G140" s="111"/>
      <c r="H140" s="111"/>
      <c r="I140" s="111"/>
      <c r="J140" s="59">
        <f t="shared" si="167"/>
        <v>0</v>
      </c>
      <c r="M140" s="190"/>
      <c r="N140" s="111"/>
      <c r="O140" s="112"/>
      <c r="P140" s="112"/>
      <c r="Q140" s="71"/>
      <c r="R140" s="111"/>
      <c r="S140" s="111"/>
      <c r="T140" s="111"/>
      <c r="U140" s="59">
        <f t="shared" si="168"/>
        <v>0</v>
      </c>
    </row>
    <row r="141" spans="2:21" s="13" customFormat="1" x14ac:dyDescent="0.25">
      <c r="B141" s="61" t="s">
        <v>170</v>
      </c>
      <c r="C141" s="86"/>
      <c r="D141" s="63"/>
      <c r="E141" s="62"/>
      <c r="F141" s="14">
        <f>SUM(F137:F140)</f>
        <v>0</v>
      </c>
      <c r="G141" s="14">
        <f t="shared" ref="G141" si="169">SUM(G137:G140)</f>
        <v>0</v>
      </c>
      <c r="H141" s="14">
        <f t="shared" ref="H141" si="170">SUM(H137:H140)</f>
        <v>0</v>
      </c>
      <c r="I141" s="14">
        <f t="shared" ref="I141" si="171">SUM(I137:I140)</f>
        <v>0</v>
      </c>
      <c r="J141" s="49">
        <f t="shared" ref="J141" si="172">SUM(J137:J140)</f>
        <v>0</v>
      </c>
      <c r="M141" s="61" t="s">
        <v>170</v>
      </c>
      <c r="N141" s="86"/>
      <c r="O141" s="63"/>
      <c r="P141" s="62"/>
      <c r="Q141" s="14">
        <f>SUM(Q137:Q140)</f>
        <v>0</v>
      </c>
      <c r="R141" s="14">
        <f t="shared" ref="R141" si="173">SUM(R137:R140)</f>
        <v>0</v>
      </c>
      <c r="S141" s="14">
        <f t="shared" ref="S141" si="174">SUM(S137:S140)</f>
        <v>0</v>
      </c>
      <c r="T141" s="14">
        <f t="shared" ref="T141" si="175">SUM(T137:T140)</f>
        <v>0</v>
      </c>
      <c r="U141" s="49">
        <f t="shared" ref="U141" si="176">SUM(U137:U140)</f>
        <v>0</v>
      </c>
    </row>
    <row r="142" spans="2:21" x14ac:dyDescent="0.25">
      <c r="B142" s="172" t="s">
        <v>172</v>
      </c>
      <c r="C142" s="66"/>
      <c r="D142" s="64"/>
      <c r="E142" s="64"/>
      <c r="F142" s="65"/>
      <c r="G142" s="66"/>
      <c r="H142" s="66"/>
      <c r="I142" s="66"/>
      <c r="J142" s="58">
        <f t="shared" ref="J142:J143" si="177">SUM(F142:I142)</f>
        <v>0</v>
      </c>
      <c r="M142" s="172" t="s">
        <v>172</v>
      </c>
      <c r="N142" s="66"/>
      <c r="O142" s="64"/>
      <c r="P142" s="64"/>
      <c r="Q142" s="65"/>
      <c r="R142" s="66"/>
      <c r="S142" s="66"/>
      <c r="T142" s="66"/>
      <c r="U142" s="58">
        <f t="shared" ref="U142:U143" si="178">SUM(Q142:T142)</f>
        <v>0</v>
      </c>
    </row>
    <row r="143" spans="2:21" x14ac:dyDescent="0.25">
      <c r="B143" s="173"/>
      <c r="C143" s="111"/>
      <c r="D143" s="112"/>
      <c r="E143" s="112"/>
      <c r="F143" s="71"/>
      <c r="G143" s="111"/>
      <c r="H143" s="111"/>
      <c r="I143" s="111"/>
      <c r="J143" s="59">
        <f t="shared" si="177"/>
        <v>0</v>
      </c>
      <c r="M143" s="173"/>
      <c r="N143" s="111"/>
      <c r="O143" s="112"/>
      <c r="P143" s="112"/>
      <c r="Q143" s="71"/>
      <c r="R143" s="111"/>
      <c r="S143" s="111"/>
      <c r="T143" s="111"/>
      <c r="U143" s="59">
        <f t="shared" si="178"/>
        <v>0</v>
      </c>
    </row>
    <row r="144" spans="2:21" s="13" customFormat="1" x14ac:dyDescent="0.25">
      <c r="B144" s="61" t="s">
        <v>171</v>
      </c>
      <c r="C144" s="86"/>
      <c r="D144" s="63"/>
      <c r="E144" s="62"/>
      <c r="F144" s="14">
        <f>SUM(F142:F143)</f>
        <v>0</v>
      </c>
      <c r="G144" s="14">
        <f>SUM(G142:G143)</f>
        <v>0</v>
      </c>
      <c r="H144" s="14">
        <f>SUM(H142:H143)</f>
        <v>0</v>
      </c>
      <c r="I144" s="14">
        <f>SUM(I142:I143)</f>
        <v>0</v>
      </c>
      <c r="J144" s="49">
        <f>SUM(J142:J143)</f>
        <v>0</v>
      </c>
      <c r="M144" s="61" t="s">
        <v>171</v>
      </c>
      <c r="N144" s="86"/>
      <c r="O144" s="63"/>
      <c r="P144" s="62"/>
      <c r="Q144" s="14">
        <f>SUM(Q142:Q143)</f>
        <v>0</v>
      </c>
      <c r="R144" s="14">
        <f>SUM(R142:R143)</f>
        <v>0</v>
      </c>
      <c r="S144" s="14">
        <f>SUM(S142:S143)</f>
        <v>0</v>
      </c>
      <c r="T144" s="14">
        <f>SUM(T142:T143)</f>
        <v>0</v>
      </c>
      <c r="U144" s="49">
        <f>SUM(U142:U143)</f>
        <v>0</v>
      </c>
    </row>
    <row r="145" spans="2:21" x14ac:dyDescent="0.25">
      <c r="B145" s="172" t="s">
        <v>172</v>
      </c>
      <c r="C145" s="66"/>
      <c r="D145" s="64"/>
      <c r="E145" s="64"/>
      <c r="F145" s="65"/>
      <c r="G145" s="66"/>
      <c r="H145" s="66"/>
      <c r="I145" s="66"/>
      <c r="J145" s="58">
        <f t="shared" ref="J145:J146" si="179">SUM(F145:I145)</f>
        <v>0</v>
      </c>
      <c r="M145" s="172" t="s">
        <v>172</v>
      </c>
      <c r="N145" s="66"/>
      <c r="O145" s="64"/>
      <c r="P145" s="64"/>
      <c r="Q145" s="65"/>
      <c r="R145" s="66"/>
      <c r="S145" s="66"/>
      <c r="T145" s="66"/>
      <c r="U145" s="58">
        <f t="shared" ref="U145:U146" si="180">SUM(Q145:T145)</f>
        <v>0</v>
      </c>
    </row>
    <row r="146" spans="2:21" x14ac:dyDescent="0.25">
      <c r="B146" s="173"/>
      <c r="C146" s="111"/>
      <c r="D146" s="112"/>
      <c r="E146" s="112"/>
      <c r="F146" s="71"/>
      <c r="G146" s="111"/>
      <c r="H146" s="111"/>
      <c r="I146" s="111"/>
      <c r="J146" s="59">
        <f t="shared" si="179"/>
        <v>0</v>
      </c>
      <c r="M146" s="173"/>
      <c r="N146" s="111"/>
      <c r="O146" s="112"/>
      <c r="P146" s="112"/>
      <c r="Q146" s="71"/>
      <c r="R146" s="111"/>
      <c r="S146" s="111"/>
      <c r="T146" s="111"/>
      <c r="U146" s="59">
        <f t="shared" si="180"/>
        <v>0</v>
      </c>
    </row>
    <row r="147" spans="2:21" s="13" customFormat="1" x14ac:dyDescent="0.25">
      <c r="B147" s="61" t="s">
        <v>174</v>
      </c>
      <c r="C147" s="86"/>
      <c r="D147" s="63"/>
      <c r="E147" s="62"/>
      <c r="F147" s="14">
        <f t="shared" ref="F147:J147" si="181">SUM(F145:F146)</f>
        <v>0</v>
      </c>
      <c r="G147" s="14">
        <f t="shared" si="181"/>
        <v>0</v>
      </c>
      <c r="H147" s="14">
        <f t="shared" si="181"/>
        <v>0</v>
      </c>
      <c r="I147" s="14">
        <f t="shared" si="181"/>
        <v>0</v>
      </c>
      <c r="J147" s="49">
        <f t="shared" si="181"/>
        <v>0</v>
      </c>
      <c r="M147" s="61" t="s">
        <v>174</v>
      </c>
      <c r="N147" s="86"/>
      <c r="O147" s="63"/>
      <c r="P147" s="62"/>
      <c r="Q147" s="14">
        <f t="shared" ref="Q147" si="182">SUM(Q145:Q146)</f>
        <v>0</v>
      </c>
      <c r="R147" s="14">
        <f t="shared" ref="R147" si="183">SUM(R145:R146)</f>
        <v>0</v>
      </c>
      <c r="S147" s="14">
        <f t="shared" ref="S147" si="184">SUM(S145:S146)</f>
        <v>0</v>
      </c>
      <c r="T147" s="14">
        <f t="shared" ref="T147" si="185">SUM(T145:T146)</f>
        <v>0</v>
      </c>
      <c r="U147" s="49">
        <f t="shared" ref="U147" si="186">SUM(U145:U146)</f>
        <v>0</v>
      </c>
    </row>
    <row r="148" spans="2:21" x14ac:dyDescent="0.25">
      <c r="B148" s="172" t="s">
        <v>172</v>
      </c>
      <c r="C148" s="66"/>
      <c r="D148" s="64"/>
      <c r="E148" s="64"/>
      <c r="F148" s="65"/>
      <c r="G148" s="66"/>
      <c r="H148" s="66"/>
      <c r="I148" s="66"/>
      <c r="J148" s="58">
        <f t="shared" ref="J148:J149" si="187">SUM(F148:I148)</f>
        <v>0</v>
      </c>
      <c r="M148" s="172" t="s">
        <v>172</v>
      </c>
      <c r="N148" s="66"/>
      <c r="O148" s="64"/>
      <c r="P148" s="64"/>
      <c r="Q148" s="65"/>
      <c r="R148" s="66"/>
      <c r="S148" s="66"/>
      <c r="T148" s="66"/>
      <c r="U148" s="58">
        <f t="shared" ref="U148:U149" si="188">SUM(Q148:T148)</f>
        <v>0</v>
      </c>
    </row>
    <row r="149" spans="2:21" x14ac:dyDescent="0.25">
      <c r="B149" s="173"/>
      <c r="C149" s="111"/>
      <c r="D149" s="112"/>
      <c r="E149" s="112"/>
      <c r="F149" s="71"/>
      <c r="G149" s="111"/>
      <c r="H149" s="111"/>
      <c r="I149" s="111"/>
      <c r="J149" s="59">
        <f t="shared" si="187"/>
        <v>0</v>
      </c>
      <c r="M149" s="173"/>
      <c r="N149" s="111"/>
      <c r="O149" s="112"/>
      <c r="P149" s="112"/>
      <c r="Q149" s="71"/>
      <c r="R149" s="111"/>
      <c r="S149" s="111"/>
      <c r="T149" s="111"/>
      <c r="U149" s="59">
        <f t="shared" si="188"/>
        <v>0</v>
      </c>
    </row>
    <row r="150" spans="2:21" s="13" customFormat="1" ht="15.75" thickBot="1" x14ac:dyDescent="0.3">
      <c r="B150" s="83" t="s">
        <v>175</v>
      </c>
      <c r="C150" s="87"/>
      <c r="D150" s="84"/>
      <c r="E150" s="85"/>
      <c r="F150" s="21">
        <f t="shared" ref="F150" si="189">SUM(F148:F149)</f>
        <v>0</v>
      </c>
      <c r="G150" s="21">
        <f t="shared" ref="G150" si="190">SUM(G148:G149)</f>
        <v>0</v>
      </c>
      <c r="H150" s="21">
        <f t="shared" ref="H150" si="191">SUM(H148:H149)</f>
        <v>0</v>
      </c>
      <c r="I150" s="21">
        <f t="shared" ref="I150" si="192">SUM(I148:I149)</f>
        <v>0</v>
      </c>
      <c r="J150" s="48">
        <f t="shared" ref="J150" si="193">SUM(J148:J149)</f>
        <v>0</v>
      </c>
      <c r="M150" s="83" t="s">
        <v>175</v>
      </c>
      <c r="N150" s="87"/>
      <c r="O150" s="84"/>
      <c r="P150" s="85"/>
      <c r="Q150" s="21">
        <f t="shared" ref="Q150" si="194">SUM(Q148:Q149)</f>
        <v>0</v>
      </c>
      <c r="R150" s="21">
        <f t="shared" ref="R150" si="195">SUM(R148:R149)</f>
        <v>0</v>
      </c>
      <c r="S150" s="21">
        <f t="shared" ref="S150" si="196">SUM(S148:S149)</f>
        <v>0</v>
      </c>
      <c r="T150" s="21">
        <f t="shared" ref="T150" si="197">SUM(T148:T149)</f>
        <v>0</v>
      </c>
      <c r="U150" s="48">
        <f t="shared" ref="U150" si="198">SUM(U148:U149)</f>
        <v>0</v>
      </c>
    </row>
    <row r="153" spans="2:21" x14ac:dyDescent="0.25">
      <c r="B153" s="25" t="s">
        <v>121</v>
      </c>
      <c r="C153" s="25"/>
      <c r="M153" s="25" t="s">
        <v>121</v>
      </c>
      <c r="N153" s="25"/>
    </row>
    <row r="154" spans="2:21" x14ac:dyDescent="0.25">
      <c r="B154" s="174"/>
      <c r="C154" s="175"/>
      <c r="D154" s="175"/>
      <c r="E154" s="175"/>
      <c r="F154" s="175"/>
      <c r="G154" s="175"/>
      <c r="H154" s="175"/>
      <c r="I154" s="175"/>
      <c r="J154" s="176"/>
      <c r="M154" s="174"/>
      <c r="N154" s="175"/>
      <c r="O154" s="175"/>
      <c r="P154" s="175"/>
      <c r="Q154" s="175"/>
      <c r="R154" s="175"/>
      <c r="S154" s="175"/>
      <c r="T154" s="175"/>
      <c r="U154" s="176"/>
    </row>
    <row r="155" spans="2:21" x14ac:dyDescent="0.25">
      <c r="B155" s="177"/>
      <c r="C155" s="178"/>
      <c r="D155" s="178"/>
      <c r="E155" s="178"/>
      <c r="F155" s="178"/>
      <c r="G155" s="178"/>
      <c r="H155" s="178"/>
      <c r="I155" s="178"/>
      <c r="J155" s="179"/>
      <c r="M155" s="177"/>
      <c r="N155" s="178"/>
      <c r="O155" s="178"/>
      <c r="P155" s="178"/>
      <c r="Q155" s="178"/>
      <c r="R155" s="178"/>
      <c r="S155" s="178"/>
      <c r="T155" s="178"/>
      <c r="U155" s="179"/>
    </row>
    <row r="156" spans="2:21" x14ac:dyDescent="0.25">
      <c r="B156" s="177"/>
      <c r="C156" s="178"/>
      <c r="D156" s="178"/>
      <c r="E156" s="178"/>
      <c r="F156" s="178"/>
      <c r="G156" s="178"/>
      <c r="H156" s="178"/>
      <c r="I156" s="178"/>
      <c r="J156" s="179"/>
      <c r="M156" s="177"/>
      <c r="N156" s="178"/>
      <c r="O156" s="178"/>
      <c r="P156" s="178"/>
      <c r="Q156" s="178"/>
      <c r="R156" s="178"/>
      <c r="S156" s="178"/>
      <c r="T156" s="178"/>
      <c r="U156" s="179"/>
    </row>
    <row r="157" spans="2:21" x14ac:dyDescent="0.25">
      <c r="B157" s="177"/>
      <c r="C157" s="178"/>
      <c r="D157" s="178"/>
      <c r="E157" s="178"/>
      <c r="F157" s="178"/>
      <c r="G157" s="178"/>
      <c r="H157" s="178"/>
      <c r="I157" s="178"/>
      <c r="J157" s="179"/>
      <c r="M157" s="177"/>
      <c r="N157" s="178"/>
      <c r="O157" s="178"/>
      <c r="P157" s="178"/>
      <c r="Q157" s="178"/>
      <c r="R157" s="178"/>
      <c r="S157" s="178"/>
      <c r="T157" s="178"/>
      <c r="U157" s="179"/>
    </row>
    <row r="158" spans="2:21" x14ac:dyDescent="0.25">
      <c r="B158" s="177"/>
      <c r="C158" s="178"/>
      <c r="D158" s="178"/>
      <c r="E158" s="178"/>
      <c r="F158" s="178"/>
      <c r="G158" s="178"/>
      <c r="H158" s="178"/>
      <c r="I158" s="178"/>
      <c r="J158" s="179"/>
      <c r="M158" s="177"/>
      <c r="N158" s="178"/>
      <c r="O158" s="178"/>
      <c r="P158" s="178"/>
      <c r="Q158" s="178"/>
      <c r="R158" s="178"/>
      <c r="S158" s="178"/>
      <c r="T158" s="178"/>
      <c r="U158" s="179"/>
    </row>
    <row r="159" spans="2:21" x14ac:dyDescent="0.25">
      <c r="B159" s="177"/>
      <c r="C159" s="178"/>
      <c r="D159" s="178"/>
      <c r="E159" s="178"/>
      <c r="F159" s="178"/>
      <c r="G159" s="178"/>
      <c r="H159" s="178"/>
      <c r="I159" s="178"/>
      <c r="J159" s="179"/>
      <c r="M159" s="177"/>
      <c r="N159" s="178"/>
      <c r="O159" s="178"/>
      <c r="P159" s="178"/>
      <c r="Q159" s="178"/>
      <c r="R159" s="178"/>
      <c r="S159" s="178"/>
      <c r="T159" s="178"/>
      <c r="U159" s="179"/>
    </row>
    <row r="160" spans="2:21" x14ac:dyDescent="0.25">
      <c r="B160" s="177"/>
      <c r="C160" s="178"/>
      <c r="D160" s="178"/>
      <c r="E160" s="178"/>
      <c r="F160" s="178"/>
      <c r="G160" s="178"/>
      <c r="H160" s="178"/>
      <c r="I160" s="178"/>
      <c r="J160" s="179"/>
      <c r="M160" s="177"/>
      <c r="N160" s="178"/>
      <c r="O160" s="178"/>
      <c r="P160" s="178"/>
      <c r="Q160" s="178"/>
      <c r="R160" s="178"/>
      <c r="S160" s="178"/>
      <c r="T160" s="178"/>
      <c r="U160" s="179"/>
    </row>
    <row r="161" spans="2:21" x14ac:dyDescent="0.25">
      <c r="B161" s="177"/>
      <c r="C161" s="178"/>
      <c r="D161" s="178"/>
      <c r="E161" s="178"/>
      <c r="F161" s="178"/>
      <c r="G161" s="178"/>
      <c r="H161" s="178"/>
      <c r="I161" s="178"/>
      <c r="J161" s="179"/>
      <c r="M161" s="177"/>
      <c r="N161" s="178"/>
      <c r="O161" s="178"/>
      <c r="P161" s="178"/>
      <c r="Q161" s="178"/>
      <c r="R161" s="178"/>
      <c r="S161" s="178"/>
      <c r="T161" s="178"/>
      <c r="U161" s="179"/>
    </row>
    <row r="162" spans="2:21" x14ac:dyDescent="0.25">
      <c r="B162" s="177"/>
      <c r="C162" s="178"/>
      <c r="D162" s="178"/>
      <c r="E162" s="178"/>
      <c r="F162" s="178"/>
      <c r="G162" s="178"/>
      <c r="H162" s="178"/>
      <c r="I162" s="178"/>
      <c r="J162" s="179"/>
      <c r="M162" s="177"/>
      <c r="N162" s="178"/>
      <c r="O162" s="178"/>
      <c r="P162" s="178"/>
      <c r="Q162" s="178"/>
      <c r="R162" s="178"/>
      <c r="S162" s="178"/>
      <c r="T162" s="178"/>
      <c r="U162" s="179"/>
    </row>
    <row r="163" spans="2:21" x14ac:dyDescent="0.25">
      <c r="B163" s="177"/>
      <c r="C163" s="178"/>
      <c r="D163" s="178"/>
      <c r="E163" s="178"/>
      <c r="F163" s="178"/>
      <c r="G163" s="178"/>
      <c r="H163" s="178"/>
      <c r="I163" s="178"/>
      <c r="J163" s="179"/>
      <c r="M163" s="177"/>
      <c r="N163" s="178"/>
      <c r="O163" s="178"/>
      <c r="P163" s="178"/>
      <c r="Q163" s="178"/>
      <c r="R163" s="178"/>
      <c r="S163" s="178"/>
      <c r="T163" s="178"/>
      <c r="U163" s="179"/>
    </row>
    <row r="164" spans="2:21" x14ac:dyDescent="0.25">
      <c r="B164" s="177"/>
      <c r="C164" s="178"/>
      <c r="D164" s="178"/>
      <c r="E164" s="178"/>
      <c r="F164" s="178"/>
      <c r="G164" s="178"/>
      <c r="H164" s="178"/>
      <c r="I164" s="178"/>
      <c r="J164" s="179"/>
      <c r="M164" s="177"/>
      <c r="N164" s="178"/>
      <c r="O164" s="178"/>
      <c r="P164" s="178"/>
      <c r="Q164" s="178"/>
      <c r="R164" s="178"/>
      <c r="S164" s="178"/>
      <c r="T164" s="178"/>
      <c r="U164" s="179"/>
    </row>
    <row r="165" spans="2:21" x14ac:dyDescent="0.25">
      <c r="B165" s="177"/>
      <c r="C165" s="178"/>
      <c r="D165" s="178"/>
      <c r="E165" s="178"/>
      <c r="F165" s="178"/>
      <c r="G165" s="178"/>
      <c r="H165" s="178"/>
      <c r="I165" s="178"/>
      <c r="J165" s="179"/>
      <c r="M165" s="177"/>
      <c r="N165" s="178"/>
      <c r="O165" s="178"/>
      <c r="P165" s="178"/>
      <c r="Q165" s="178"/>
      <c r="R165" s="178"/>
      <c r="S165" s="178"/>
      <c r="T165" s="178"/>
      <c r="U165" s="179"/>
    </row>
    <row r="166" spans="2:21" x14ac:dyDescent="0.25">
      <c r="B166" s="177"/>
      <c r="C166" s="178"/>
      <c r="D166" s="178"/>
      <c r="E166" s="178"/>
      <c r="F166" s="178"/>
      <c r="G166" s="178"/>
      <c r="H166" s="178"/>
      <c r="I166" s="178"/>
      <c r="J166" s="179"/>
      <c r="M166" s="177"/>
      <c r="N166" s="178"/>
      <c r="O166" s="178"/>
      <c r="P166" s="178"/>
      <c r="Q166" s="178"/>
      <c r="R166" s="178"/>
      <c r="S166" s="178"/>
      <c r="T166" s="178"/>
      <c r="U166" s="179"/>
    </row>
    <row r="167" spans="2:21" ht="15.75" thickBot="1" x14ac:dyDescent="0.3">
      <c r="B167" s="180"/>
      <c r="C167" s="181"/>
      <c r="D167" s="181"/>
      <c r="E167" s="181"/>
      <c r="F167" s="181"/>
      <c r="G167" s="181"/>
      <c r="H167" s="181"/>
      <c r="I167" s="181"/>
      <c r="J167" s="182"/>
      <c r="M167" s="180"/>
      <c r="N167" s="181"/>
      <c r="O167" s="181"/>
      <c r="P167" s="181"/>
      <c r="Q167" s="181"/>
      <c r="R167" s="181"/>
      <c r="S167" s="181"/>
      <c r="T167" s="181"/>
      <c r="U167" s="182"/>
    </row>
  </sheetData>
  <mergeCells count="52">
    <mergeCell ref="B148:B149"/>
    <mergeCell ref="B154:J167"/>
    <mergeCell ref="B8:J11"/>
    <mergeCell ref="B17:E17"/>
    <mergeCell ref="B27:D27"/>
    <mergeCell ref="B66:C66"/>
    <mergeCell ref="B67:B70"/>
    <mergeCell ref="B136:C136"/>
    <mergeCell ref="B72:B74"/>
    <mergeCell ref="B81:B84"/>
    <mergeCell ref="B86:B88"/>
    <mergeCell ref="B90:B92"/>
    <mergeCell ref="B94:B96"/>
    <mergeCell ref="D128:E128"/>
    <mergeCell ref="B137:B140"/>
    <mergeCell ref="B142:B143"/>
    <mergeCell ref="B145:B146"/>
    <mergeCell ref="B76:B79"/>
    <mergeCell ref="B98:B100"/>
    <mergeCell ref="B102:B105"/>
    <mergeCell ref="B107:B109"/>
    <mergeCell ref="B118:C118"/>
    <mergeCell ref="B119:B121"/>
    <mergeCell ref="B123:B125"/>
    <mergeCell ref="B127:B129"/>
    <mergeCell ref="B50:J61"/>
    <mergeCell ref="M8:U11"/>
    <mergeCell ref="M17:P17"/>
    <mergeCell ref="M27:O27"/>
    <mergeCell ref="M50:U61"/>
    <mergeCell ref="M66:N66"/>
    <mergeCell ref="M67:M70"/>
    <mergeCell ref="M72:M74"/>
    <mergeCell ref="M76:M79"/>
    <mergeCell ref="M81:M84"/>
    <mergeCell ref="M86:M88"/>
    <mergeCell ref="M90:M92"/>
    <mergeCell ref="M94:M96"/>
    <mergeCell ref="M98:M100"/>
    <mergeCell ref="M102:M105"/>
    <mergeCell ref="M107:M109"/>
    <mergeCell ref="M118:N118"/>
    <mergeCell ref="M119:M121"/>
    <mergeCell ref="M123:M125"/>
    <mergeCell ref="M127:M129"/>
    <mergeCell ref="M148:M149"/>
    <mergeCell ref="M154:U167"/>
    <mergeCell ref="O128:P128"/>
    <mergeCell ref="M136:N136"/>
    <mergeCell ref="M137:M140"/>
    <mergeCell ref="M142:M143"/>
    <mergeCell ref="M145:M146"/>
  </mergeCells>
  <printOptions horizontalCentered="1"/>
  <pageMargins left="0.31496062992125984" right="0.31496062992125984" top="0.35433070866141736" bottom="0.35433070866141736" header="0.31496062992125984" footer="0.31496062992125984"/>
  <pageSetup paperSize="9" scale="85" orientation="portrait" horizontalDpi="300" verticalDpi="300" r:id="rId1"/>
  <rowBreaks count="3" manualBreakCount="3">
    <brk id="62" max="16383" man="1"/>
    <brk id="114" max="16383" man="1"/>
    <brk id="16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Inicio</vt:lpstr>
      <vt:lpstr>Balance y Cta. Rtdos.</vt:lpstr>
      <vt:lpstr>Inversiones-Financiación</vt:lpstr>
      <vt:lpstr>Explotación prevista</vt:lpstr>
      <vt:lpstr>Desglose Explotación</vt:lpstr>
      <vt:lpstr>'Balance y Cta. Rtdos.'!Títulos_a_imprimir</vt:lpstr>
      <vt:lpstr>'Desglose Explotación'!Títulos_a_imprimir</vt:lpstr>
      <vt:lpstr>'Explotación prevista'!Títulos_a_imprimir</vt:lpstr>
      <vt:lpstr>Inicio!Títulos_a_imprimir</vt:lpstr>
      <vt:lpstr>'Inversiones-Financiación'!Títulos_a_imprimir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dc:creator>
  <cp:lastModifiedBy>Bruno Ruiz</cp:lastModifiedBy>
  <cp:lastPrinted>2014-02-04T12:30:57Z</cp:lastPrinted>
  <dcterms:created xsi:type="dcterms:W3CDTF">2014-01-30T11:00:11Z</dcterms:created>
  <dcterms:modified xsi:type="dcterms:W3CDTF">2014-02-13T12:47:24Z</dcterms:modified>
</cp:coreProperties>
</file>